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docs.live.net/3733fc85e4925eda/KINGSTON/professional/ater 2019/bpr ater venezia/ptpct 2025/"/>
    </mc:Choice>
  </mc:AlternateContent>
  <xr:revisionPtr revIDLastSave="314" documentId="14_{1B995200-A947-47BB-B025-5B2424CD559E}" xr6:coauthVersionLast="47" xr6:coauthVersionMax="47" xr10:uidLastSave="{13779675-F5CE-4D21-8E15-9F8B5EFA0E66}"/>
  <bookViews>
    <workbookView xWindow="-108" yWindow="-108" windowWidth="23256" windowHeight="12456" tabRatio="544" xr2:uid="{00000000-000D-0000-FFFF-FFFF00000000}"/>
  </bookViews>
  <sheets>
    <sheet name="Tabellone di sintesi" sheetId="5" r:id="rId1"/>
  </sheets>
  <definedNames>
    <definedName name="_xlnm._FilterDatabase" localSheetId="0" hidden="1">'Tabellone di sintesi'!$B$2:$M$97</definedName>
    <definedName name="_Toc59463942" localSheetId="0">'Tabellone di sintesi'!$D$53</definedName>
    <definedName name="_xlnm.Print_Area" localSheetId="0">'Tabellone di sintesi'!$A$1:$M$95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42" i="5"/>
  <c r="G43" i="5"/>
  <c r="G44" i="5"/>
  <c r="G57" i="5"/>
  <c r="G33" i="5"/>
  <c r="G62" i="5"/>
  <c r="G61" i="5"/>
  <c r="G60" i="5"/>
  <c r="G58" i="5"/>
  <c r="G55" i="5"/>
  <c r="G54" i="5"/>
  <c r="G53" i="5"/>
  <c r="G50" i="5"/>
  <c r="G49" i="5"/>
  <c r="G48" i="5"/>
  <c r="G47" i="5"/>
  <c r="G46" i="5"/>
  <c r="G45" i="5"/>
  <c r="G40" i="5"/>
  <c r="G39" i="5"/>
  <c r="G38" i="5"/>
  <c r="G36" i="5"/>
  <c r="G35" i="5"/>
  <c r="G31" i="5"/>
  <c r="G30" i="5"/>
  <c r="G29" i="5"/>
  <c r="G28" i="5"/>
  <c r="G27" i="5"/>
  <c r="G26" i="5"/>
  <c r="G25" i="5"/>
  <c r="G23" i="5"/>
  <c r="G20" i="5"/>
  <c r="G18" i="5"/>
  <c r="G17" i="5"/>
  <c r="G16" i="5"/>
  <c r="G15" i="5"/>
  <c r="G14" i="5"/>
  <c r="G13" i="5"/>
  <c r="G11" i="5"/>
  <c r="G8" i="5"/>
  <c r="G7" i="5"/>
  <c r="G6" i="5"/>
  <c r="G5" i="5"/>
  <c r="G3" i="5"/>
  <c r="G66" i="5"/>
  <c r="G67" i="5"/>
  <c r="G68" i="5"/>
  <c r="G69" i="5"/>
  <c r="G70" i="5"/>
  <c r="G71" i="5"/>
  <c r="G73" i="5"/>
  <c r="G76" i="5"/>
</calcChain>
</file>

<file path=xl/sharedStrings.xml><?xml version="1.0" encoding="utf-8"?>
<sst xmlns="http://schemas.openxmlformats.org/spreadsheetml/2006/main" count="607" uniqueCount="368">
  <si>
    <t>Azioni/misure possibili</t>
  </si>
  <si>
    <t>Gestione di segnalazioni e reclami</t>
  </si>
  <si>
    <t>Indicatore/output</t>
  </si>
  <si>
    <t>Responsabile dell'attuazione dell'azione</t>
  </si>
  <si>
    <t>note/eventuali oneri finanziari</t>
  </si>
  <si>
    <t>Trasversale a tutte le Aree</t>
  </si>
  <si>
    <t>Gestione banche dati o informazioni riservate</t>
  </si>
  <si>
    <t>individuazione degli elementi essenziali del contratto;</t>
  </si>
  <si>
    <t>definizione dei criteri di partecipazione, del criterio di aggiudicazione e dei criteri di attribuzione del punteggio.</t>
  </si>
  <si>
    <t xml:space="preserve">approvazione delle modifiche del contratto originario; </t>
  </si>
  <si>
    <t>ammissione delle varianti;</t>
  </si>
  <si>
    <t>verifiche in corso di esecuzione;</t>
  </si>
  <si>
    <t>Sicurezza sul lavoro</t>
  </si>
  <si>
    <t xml:space="preserve">gestione delle controversie; </t>
  </si>
  <si>
    <t>effettuazione di pagamenti in corso di esecuzione.</t>
  </si>
  <si>
    <t>verifica della corretta esecuzione, per il rilascio del certificato di collaudo, del certificato di verifica di conformità ovvero dell’attestato di regolare esecuzione</t>
  </si>
  <si>
    <t>monitoraggio annuale</t>
  </si>
  <si>
    <t>monitoraggio semestrale</t>
  </si>
  <si>
    <t xml:space="preserve">
Monitoraggio semestrale
</t>
  </si>
  <si>
    <t>Alterazione ordine priorità per favorire operatore economico</t>
  </si>
  <si>
    <t>Predisposizione di clausole contrattuali dal contenuto vago o vessatorio per disincentivare la partecipazione alla gara ovvero per consentire modifiche in fase di esecuzione/alterazione della concorrenza</t>
  </si>
  <si>
    <t xml:space="preserve">Area </t>
  </si>
  <si>
    <t>Ambito</t>
  </si>
  <si>
    <t xml:space="preserve">Processi </t>
  </si>
  <si>
    <t>Pesatura probabilità di accadimento del rischio
(1=basso, 2=medio, 3=alto)</t>
  </si>
  <si>
    <t>Pesatura impatto del rischio
(1=basso, 2=medio, 3=alto)</t>
  </si>
  <si>
    <t>Rischi prevedibili</t>
  </si>
  <si>
    <t>Tempistica di attuazione</t>
  </si>
  <si>
    <t>Gestione accesso agli atti</t>
  </si>
  <si>
    <t xml:space="preserve">Selezione/reclutamento/mobilità tra enti  del personale </t>
  </si>
  <si>
    <t>Monitoraggio trimestrale</t>
  </si>
  <si>
    <t>Si tengono sotto osservazione le potenziali anomalie ed indicatori elencati nel D.M. interni del 25 Settembre 2015 (antiriciclaggio e antiterrorismo) al cui emergere scatta l'obbligo di segnalazione delle operazioni sospette</t>
  </si>
  <si>
    <t>in atto</t>
  </si>
  <si>
    <t>Check up rispondenza alle nuove norme</t>
  </si>
  <si>
    <t>Indice di rischio:  probabilità * impatto</t>
  </si>
  <si>
    <t>Falsa attestazione di presenza</t>
  </si>
  <si>
    <t>Danno erariale</t>
  </si>
  <si>
    <t>RUP</t>
  </si>
  <si>
    <t>Gestione morosità</t>
  </si>
  <si>
    <t>gestione non ERP</t>
  </si>
  <si>
    <t>Coinvolgimento DPO Avv. Marco Agostini</t>
  </si>
  <si>
    <t>Controllo e accettazione beni strumentali</t>
  </si>
  <si>
    <t>determinazione calcolo canone</t>
  </si>
  <si>
    <t xml:space="preserve">Danno di immagine </t>
  </si>
  <si>
    <t>Direzione amministrativa</t>
  </si>
  <si>
    <t>Legale</t>
  </si>
  <si>
    <t>Patrimonio</t>
  </si>
  <si>
    <t>Tecnica</t>
  </si>
  <si>
    <t>Manutenzione</t>
  </si>
  <si>
    <t>Amministrativa</t>
  </si>
  <si>
    <t>Direzione Generale</t>
  </si>
  <si>
    <t xml:space="preserve">Tecnica </t>
  </si>
  <si>
    <t>Direzione generale</t>
  </si>
  <si>
    <t>Tutela della riservatezza</t>
  </si>
  <si>
    <t xml:space="preserve">Incarichi e consulenze professionali </t>
  </si>
  <si>
    <t>Individuazione amministratori di condominio</t>
  </si>
  <si>
    <t>Monitoraggio del Territorio - Condomini</t>
  </si>
  <si>
    <t>Utenza e non ERP</t>
  </si>
  <si>
    <t>ESECUZIONE DEL CONTRATTO</t>
  </si>
  <si>
    <t>Tecnica/Affari generali e contratti</t>
  </si>
  <si>
    <t>Direzione tecnica</t>
  </si>
  <si>
    <t>VERIFICA AGGIUDICAZIONE E STIPULA DEL CONTRATTO</t>
  </si>
  <si>
    <t>Direzione Amministrativa/ Ragioneria e controllo di gestione</t>
  </si>
  <si>
    <t>Ragioneria e controllo di gestione</t>
  </si>
  <si>
    <t>Gestione segnalazioni riservate</t>
  </si>
  <si>
    <t>RUP, Progettazione e DL/Manutenzione</t>
  </si>
  <si>
    <t>Antonio Forti</t>
  </si>
  <si>
    <t>DPO</t>
  </si>
  <si>
    <t>Responsabile del procedimento</t>
  </si>
  <si>
    <t>definizione del fabbisogno</t>
  </si>
  <si>
    <t>Emissione ordinativi di pagamento, fatture, mandati e reversali</t>
  </si>
  <si>
    <t>Alessandro Libralato</t>
  </si>
  <si>
    <t>Disomogeneità dei comportamenti</t>
  </si>
  <si>
    <t xml:space="preserve">Richiesta e/o accettazione impropria di regali, compensi o altre utilità in relazione all'espletamento delle proprie funzioni o dei compiti previsti </t>
  </si>
  <si>
    <t>Trasversale</t>
  </si>
  <si>
    <t>Beni e forniture sede</t>
  </si>
  <si>
    <t>Servizi manutenzione sede</t>
  </si>
  <si>
    <t xml:space="preserve">
Non rispetto delle scadenze temporali     </t>
  </si>
  <si>
    <t>Accordi collusivi con il fornitore</t>
  </si>
  <si>
    <t>Affari Generali</t>
  </si>
  <si>
    <t xml:space="preserve">Dirigente Amministrativo  </t>
  </si>
  <si>
    <t>Gestione ampliamento, ospitalità e ingresso persone non autorizzate</t>
  </si>
  <si>
    <t>Gestione restituzione degli alloggi</t>
  </si>
  <si>
    <t>Scarso controllo del possesso dei requisiti dichiarati</t>
  </si>
  <si>
    <t xml:space="preserve">Disomogeneità delle valutazioni nella verifica delle richieste
</t>
  </si>
  <si>
    <t xml:space="preserve">Disomogeneità delle valutazioni       </t>
  </si>
  <si>
    <t>bozza nuovo regolamento predisposta</t>
  </si>
  <si>
    <t>Gestione condomini</t>
  </si>
  <si>
    <t xml:space="preserve">Rapporti con autogestioni </t>
  </si>
  <si>
    <t>Collusione con inquilini</t>
  </si>
  <si>
    <t>Gestione segnalazione guasti</t>
  </si>
  <si>
    <t>Disomogeneità di comportamenti</t>
  </si>
  <si>
    <t>Impossessamento di beni lasciati dagli inquilini</t>
  </si>
  <si>
    <t>Ragioneria e Controllo di gestione/ Manutenzione</t>
  </si>
  <si>
    <r>
      <rPr>
        <b/>
        <sz val="14"/>
        <rFont val="Trebuchet MS"/>
        <family val="2"/>
      </rPr>
      <t>Rischio "Riciclaggio/evasione fiscale"</t>
    </r>
    <r>
      <rPr>
        <sz val="14"/>
        <rFont val="Trebuchet MS"/>
        <family val="2"/>
      </rPr>
      <t xml:space="preserve">
Verificare che non si effettuino pagamenti ingiustificati o sottratti alla tracciabilità dei flussi finanziari</t>
    </r>
  </si>
  <si>
    <t>Area oggetto di revisione organizzativa per far fronte alle richieste della L.R.39/2017</t>
  </si>
  <si>
    <t>Gestione Piani di vendita ERP</t>
  </si>
  <si>
    <t xml:space="preserve">Danno immagine per conflitto di interesse </t>
  </si>
  <si>
    <t>Arbitrarietà nella gestione</t>
  </si>
  <si>
    <t xml:space="preserve">Disomogeneità delle valutazioni            </t>
  </si>
  <si>
    <r>
      <rPr>
        <b/>
        <sz val="14"/>
        <rFont val="Trebuchet MS"/>
        <family val="2"/>
      </rPr>
      <t>Rischio "alterazione ordine di priorità"</t>
    </r>
    <r>
      <rPr>
        <sz val="14"/>
        <rFont val="Trebuchet MS"/>
        <family val="2"/>
      </rPr>
      <t xml:space="preserve">
Obbligo di adeguata motivazione in fase di programmazione in relazione a natura, quantità e tempistica della prestazione, sulla base di esigenze effettive e documentate emerse da apposita rilevazione nei confronti degli uffici richiedenti.</t>
    </r>
  </si>
  <si>
    <r>
      <t xml:space="preserve">Rischio "Conflitto di interesse del componente della commissione"
</t>
    </r>
    <r>
      <rPr>
        <sz val="14"/>
        <rFont val="Trebuchet MS"/>
        <family val="2"/>
      </rPr>
      <t xml:space="preserve">a) Richiesta sottoscrizione modello
b) Verifica puntuale della veridicità delle attestazioni
</t>
    </r>
  </si>
  <si>
    <r>
      <rPr>
        <b/>
        <sz val="14"/>
        <rFont val="Trebuchet MS"/>
        <family val="2"/>
      </rPr>
      <t>Rischio "Danno erariale"</t>
    </r>
    <r>
      <rPr>
        <sz val="14"/>
        <rFont val="Trebuchet MS"/>
        <family val="2"/>
      </rPr>
      <t xml:space="preserve">
Adozione di un Piano dei controlli reso noto ai dipendenti</t>
    </r>
  </si>
  <si>
    <r>
      <rPr>
        <b/>
        <sz val="14"/>
        <rFont val="Trebuchet MS"/>
        <family val="2"/>
      </rPr>
      <t xml:space="preserve">Rischio "Violazione della privacy"
</t>
    </r>
    <r>
      <rPr>
        <sz val="14"/>
        <rFont val="Trebuchet MS"/>
        <family val="2"/>
      </rPr>
      <t>Verifica della correttezza dei livelli di accesso per le interrogazioni alle banche dati con elementi sensibili</t>
    </r>
  </si>
  <si>
    <r>
      <rPr>
        <b/>
        <sz val="14"/>
        <rFont val="Trebuchet MS"/>
        <family val="2"/>
      </rPr>
      <t>Rischio "Inadeguatezza rispetto alla normativa Europea"</t>
    </r>
    <r>
      <rPr>
        <sz val="14"/>
        <rFont val="Trebuchet MS"/>
        <family val="2"/>
      </rPr>
      <t xml:space="preserve">
Adozione e manutenzione registro dei trattamenti</t>
    </r>
  </si>
  <si>
    <r>
      <t xml:space="preserve">Rischio "Disomogeneità delle valutazioni"
</t>
    </r>
    <r>
      <rPr>
        <sz val="14"/>
        <rFont val="Trebuchet MS"/>
        <family val="2"/>
      </rPr>
      <t>Verifica adeguatezza delle procedure di</t>
    </r>
    <r>
      <rPr>
        <b/>
        <sz val="14"/>
        <rFont val="Trebuchet MS"/>
        <family val="2"/>
      </rPr>
      <t xml:space="preserve"> </t>
    </r>
    <r>
      <rPr>
        <sz val="14"/>
        <rFont val="Trebuchet MS"/>
        <family val="2"/>
      </rPr>
      <t xml:space="preserve">gestione delle informazioni riservate  </t>
    </r>
  </si>
  <si>
    <r>
      <rPr>
        <b/>
        <sz val="14"/>
        <rFont val="Trebuchet MS"/>
        <family val="2"/>
      </rPr>
      <t>Rischio "Comportamenti non etici da parte del consulente"</t>
    </r>
    <r>
      <rPr>
        <sz val="14"/>
        <rFont val="Trebuchet MS"/>
        <family val="2"/>
      </rPr>
      <t xml:space="preserve">
Previsione nelle lettere di incarico/affidamento lavori di penali per il mancato rispetto del Codice di comportamento</t>
    </r>
  </si>
  <si>
    <r>
      <t>Rischio "Assenza di criteri di campionamento"</t>
    </r>
    <r>
      <rPr>
        <sz val="14"/>
        <rFont val="Trebuchet MS"/>
        <family val="2"/>
      </rPr>
      <t xml:space="preserve">
Inserimento nei capitolati tecnici o nelle richieste di offerte della qualità e quantità della prestazione attesa
</t>
    </r>
    <r>
      <rPr>
        <b/>
        <sz val="14"/>
        <rFont val="Trebuchet MS"/>
        <family val="2"/>
      </rPr>
      <t/>
    </r>
  </si>
  <si>
    <r>
      <t>Rischio "Disomogeneità delle valutazioni"</t>
    </r>
    <r>
      <rPr>
        <sz val="14"/>
        <rFont val="Trebuchet MS"/>
        <family val="2"/>
      </rPr>
      <t xml:space="preserve">
Revisione Regolamento Morosità </t>
    </r>
  </si>
  <si>
    <r>
      <t xml:space="preserve">Rischio "arbitraria gestione delle occupazioni abusive/senza titolo"
</t>
    </r>
    <r>
      <rPr>
        <sz val="14"/>
        <rFont val="Trebuchet MS"/>
        <family val="2"/>
      </rPr>
      <t>Registrazione tempestiva delle segnalazioni con report puntuale al Direttore</t>
    </r>
  </si>
  <si>
    <r>
      <t xml:space="preserve">Rischio "arbitrarietà nella gestione"
</t>
    </r>
    <r>
      <rPr>
        <sz val="14"/>
        <rFont val="Trebuchet MS"/>
        <family val="2"/>
      </rPr>
      <t>Revisione regolamento aziendale per la gestione della morosità</t>
    </r>
  </si>
  <si>
    <r>
      <rPr>
        <b/>
        <sz val="14"/>
        <rFont val="Trebuchet MS"/>
        <family val="2"/>
      </rPr>
      <t>Rischio "Disomogeneità di comportamenti"</t>
    </r>
    <r>
      <rPr>
        <sz val="14"/>
        <rFont val="Trebuchet MS"/>
        <family val="2"/>
      </rPr>
      <t xml:space="preserve">
verifiche di conformità, a campione, sui tempi e modalità di risposta alle segnalazioni;</t>
    </r>
  </si>
  <si>
    <r>
      <rPr>
        <b/>
        <sz val="14"/>
        <rFont val="Trebuchet MS"/>
        <family val="2"/>
      </rPr>
      <t>Rischio "alterazione della concorrenza"</t>
    </r>
    <r>
      <rPr>
        <sz val="14"/>
        <rFont val="Trebuchet MS"/>
        <family val="2"/>
      </rPr>
      <t xml:space="preserve">
Pubblicazione, contestualmente alla loro approvazione e almeno per tutta la durata del contratto, dei provvedimenti di modifica del contratto originario.</t>
    </r>
  </si>
  <si>
    <r>
      <rPr>
        <b/>
        <sz val="14"/>
        <rFont val="Trebuchet MS"/>
        <family val="2"/>
      </rPr>
      <t>Rischio "Varianti di favore"</t>
    </r>
    <r>
      <rPr>
        <sz val="14"/>
        <rFont val="Trebuchet MS"/>
        <family val="2"/>
      </rPr>
      <t xml:space="preserve">
a) Verifica del corretto assolvimento dell’obbligo di trasmissione all’ANAC delle varianti
b) Pubblicazione, contestualmente alla loro adozione e almeno per tutta la durata del contratto, dei provvedimenti di adozione delle varianti.</t>
    </r>
  </si>
  <si>
    <r>
      <rPr>
        <b/>
        <sz val="14"/>
        <rFont val="Trebuchet MS"/>
        <family val="2"/>
      </rPr>
      <t>Rischio "Arbitrati pilotati"</t>
    </r>
    <r>
      <rPr>
        <sz val="14"/>
        <rFont val="Trebuchet MS"/>
        <family val="2"/>
      </rPr>
      <t xml:space="preserve">
Pubblicazione degli accordi bonari e delle transazioni</t>
    </r>
  </si>
  <si>
    <r>
      <rPr>
        <b/>
        <sz val="14"/>
        <rFont val="Trebuchet MS"/>
        <family val="2"/>
      </rPr>
      <t>Rischio "Riciclaggio"</t>
    </r>
    <r>
      <rPr>
        <sz val="14"/>
        <rFont val="Trebuchet MS"/>
        <family val="2"/>
      </rPr>
      <t xml:space="preserve">
Verificare il pieno rispetto delle norme sulla tracciabilità finanziaria</t>
    </r>
  </si>
  <si>
    <t>Presidio anti corruttivo</t>
  </si>
  <si>
    <t>Direzione Amministrativa</t>
  </si>
  <si>
    <t>Gestione del personale</t>
  </si>
  <si>
    <r>
      <t xml:space="preserve">Rischio "Disomogeneità delle valutazioni"
</t>
    </r>
    <r>
      <rPr>
        <sz val="14"/>
        <rFont val="Trebuchet MS"/>
        <family val="2"/>
      </rPr>
      <t>Motivazioni stringenti delle eccezioni alla regola</t>
    </r>
  </si>
  <si>
    <t>Gestione ispezioni e sopralluoghi</t>
  </si>
  <si>
    <t>Gestione sfratti</t>
  </si>
  <si>
    <t>Gestione decadenze</t>
  </si>
  <si>
    <t>Gestione istruttoria sul contenzioso</t>
  </si>
  <si>
    <t>Comportamenti inadeguati con gli assegnatari e i fornitori (accettazione doni, omaggi, incarichi oltre il consentito dal Codice di comportamento)</t>
  </si>
  <si>
    <t>Conflitto di interessi</t>
  </si>
  <si>
    <t xml:space="preserve">Amministratori condominiali sempre in caso di proprietà mista. Se ATER ha Maggioranza lo sceglie con manifestazione di interesse, se è n minoranza propone
Autogestioni con proprietà esclusiva ATER possono avere un responsabile interno, un amministratore scelto all'esterno da ATER, un responsabile ATER (dal 2013, succede in 46 autogestioni.)
</t>
  </si>
  <si>
    <t>Alessandro Babato</t>
  </si>
  <si>
    <t>Gestione graduatorie ERP</t>
  </si>
  <si>
    <r>
      <t xml:space="preserve">Rischio "Disomogeneità delle valutazioni  nella verifica delle richieste"
</t>
    </r>
    <r>
      <rPr>
        <sz val="14"/>
        <rFont val="Trebuchet MS"/>
        <family val="2"/>
      </rPr>
      <t xml:space="preserve">segregazione delle funzioni con due commissioni (interna ed esterna), 
</t>
    </r>
  </si>
  <si>
    <r>
      <t xml:space="preserve">Rischio "Scarso controllo del possesso dei requisiti dichiarati"
</t>
    </r>
    <r>
      <rPr>
        <sz val="14"/>
        <rFont val="Trebuchet MS"/>
        <family val="2"/>
      </rPr>
      <t>Controllo puntuale della documentazione ISEE e di tutti i requisiti  al momento dell'assegnazione</t>
    </r>
  </si>
  <si>
    <r>
      <t>Rischio "Disomogeneità delle valutazioni  nella verifica delle richieste"</t>
    </r>
    <r>
      <rPr>
        <sz val="14"/>
        <rFont val="Trebuchet MS"/>
        <family val="2"/>
      </rPr>
      <t xml:space="preserve">
Commissione interna per ogni bando</t>
    </r>
  </si>
  <si>
    <r>
      <rPr>
        <b/>
        <sz val="14"/>
        <rFont val="Trebuchet MS"/>
        <family val="2"/>
      </rPr>
      <t>Rischio "Collusione con inquilini"</t>
    </r>
    <r>
      <rPr>
        <sz val="14"/>
        <rFont val="Trebuchet MS"/>
        <family val="2"/>
      </rPr>
      <t xml:space="preserve">
Controllo a campione 
Utilizzo check list di controlli</t>
    </r>
  </si>
  <si>
    <t>controllo regolarità del 10% delle domande presentate
Controllo puntuale delle check list</t>
  </si>
  <si>
    <r>
      <t>Rischio "Scarsa trasparenza del servizio reso"</t>
    </r>
    <r>
      <rPr>
        <sz val="14"/>
        <rFont val="Trebuchet MS"/>
        <family val="2"/>
      </rPr>
      <t xml:space="preserve">
Aggiornamento costante del sito web istituzionale</t>
    </r>
  </si>
  <si>
    <t>Check semestrale</t>
  </si>
  <si>
    <r>
      <t xml:space="preserve">Rischio "collusione con il fornitore"
</t>
    </r>
    <r>
      <rPr>
        <sz val="14"/>
        <rFont val="Trebuchet MS"/>
        <family val="2"/>
      </rPr>
      <t>Visto sul documento di trasporto
Nomina Direttore di esecuzione/collaudatore per bene durevole</t>
    </r>
  </si>
  <si>
    <t xml:space="preserve">DDT sottoscritto per ogni acquisto
Emissione certificati di regolare esecuzione/collaudo
</t>
  </si>
  <si>
    <t>Controllo dei servizi appaltati sede (manutenzione ascensori, impianti e pulizie ecc.)</t>
  </si>
  <si>
    <t xml:space="preserve">
Apertura Ticket e rapporto di intervento per l'impiantistica
Lista di riscontro per pulizie</t>
  </si>
  <si>
    <t>Alterazione della concorrenza</t>
  </si>
  <si>
    <t>CSE</t>
  </si>
  <si>
    <r>
      <t xml:space="preserve">Rischio "Disomogeneità nel controllo del possesso dei requisiti dichiarati"
</t>
    </r>
    <r>
      <rPr>
        <sz val="14"/>
        <rFont val="Trebuchet MS"/>
        <family val="2"/>
      </rPr>
      <t xml:space="preserve">Controllo puntuale autocertificazioni dei candidati idonei
</t>
    </r>
  </si>
  <si>
    <t>Rup sottopone all'approvazione del Cda, e trasmette l'eventuale accordo bonario o transazione al referente per la trasparenza</t>
  </si>
  <si>
    <r>
      <rPr>
        <b/>
        <sz val="14"/>
        <rFont val="Trebuchet MS"/>
        <family val="2"/>
      </rPr>
      <t>Rischio "Alterazione della concorrenza "</t>
    </r>
    <r>
      <rPr>
        <sz val="14"/>
        <rFont val="Trebuchet MS"/>
        <family val="2"/>
      </rPr>
      <t xml:space="preserve">
Sottoscrizione da parte dei soggetti coinvolti nella redazione della</t>
    </r>
    <r>
      <rPr>
        <u/>
        <sz val="14"/>
        <rFont val="Trebuchet MS"/>
        <family val="2"/>
      </rPr>
      <t xml:space="preserve"> documentazione di gara</t>
    </r>
    <r>
      <rPr>
        <sz val="14"/>
        <rFont val="Trebuchet MS"/>
        <family val="2"/>
      </rPr>
      <t xml:space="preserve"> di dichiarazioni in cui si attesta l’assenza di interessi personali in relazione allo specifico oggetto della gara</t>
    </r>
  </si>
  <si>
    <r>
      <rPr>
        <b/>
        <sz val="14"/>
        <rFont val="Trebuchet MS"/>
        <family val="2"/>
      </rPr>
      <t>Rischio "prescrizioni ad arte"</t>
    </r>
    <r>
      <rPr>
        <sz val="14"/>
        <rFont val="Trebuchet MS"/>
        <family val="2"/>
      </rPr>
      <t xml:space="preserve">
Obbligo di motivazione nella determina a contrarre in ordine sia alla scelta della procedura sia alla scelta del sistema di affidamento adottato .</t>
    </r>
  </si>
  <si>
    <r>
      <rPr>
        <b/>
        <sz val="14"/>
        <rFont val="Trebuchet MS"/>
        <family val="2"/>
      </rPr>
      <t>Rischio "prescrizioni ad arte"</t>
    </r>
    <r>
      <rPr>
        <sz val="14"/>
        <rFont val="Trebuchet MS"/>
        <family val="2"/>
      </rPr>
      <t xml:space="preserve">
Obbligo di motivazione nella determina a contrarre in ordine sia alla scelta della procedura sia alla scelta del sistema di affidamento adottato ovvero della tipologia contrattuale.</t>
    </r>
  </si>
  <si>
    <r>
      <t xml:space="preserve">
</t>
    </r>
    <r>
      <rPr>
        <b/>
        <sz val="14"/>
        <rFont val="Trebuchet MS"/>
        <family val="2"/>
      </rPr>
      <t>Rischio "mancata o compiacente verifica"</t>
    </r>
    <r>
      <rPr>
        <sz val="14"/>
        <rFont val="Trebuchet MS"/>
        <family val="2"/>
      </rPr>
      <t xml:space="preserve">
Controllo sull’applicazione di eventuali penali per il ritardo in sede di liquidazione sal
</t>
    </r>
  </si>
  <si>
    <t>Collaudatore/DL</t>
  </si>
  <si>
    <t>In sede di collaudo/certificazione di esecuzione dei lavori (oggetto anche di approvazione da parte del CdA)</t>
  </si>
  <si>
    <t>Report periodico</t>
  </si>
  <si>
    <t>Nei condomini nei quali Ater ha la maggioranza o l'intera proprietà.
Scelta dell’amministratore con rispetto del principio di rotazione: chi ottiene un'assegnazione su un fabbricato non viene invitato per due anni (prassi) registrata nella procedura di qualità, che prevede le manifestazioni di interesse per evitare rischio di accordi collusivi con gli amministratori</t>
  </si>
  <si>
    <t xml:space="preserve">Disomogeneità nella valutazione delle richieste
 </t>
  </si>
  <si>
    <t xml:space="preserve">Linee guida
</t>
  </si>
  <si>
    <t xml:space="preserve">Assenza di criteri di campionamento
</t>
  </si>
  <si>
    <r>
      <t xml:space="preserve">Rischio "Disomogeneità delle valutazioni durante la selezione"
</t>
    </r>
    <r>
      <rPr>
        <sz val="14"/>
        <rFont val="Trebuchet MS"/>
        <family val="2"/>
      </rPr>
      <t xml:space="preserve">a) Creazione di griglie per la valutazione dei candidati
b) Pubblicazione tracce, criteri di valutazione, graduatorie e assunti
</t>
    </r>
  </si>
  <si>
    <t xml:space="preserve">
Collusione con il fornitore
</t>
  </si>
  <si>
    <t>Monitoraggio annuale</t>
  </si>
  <si>
    <t>Predisposizione bozza di linee guida/regolamento</t>
  </si>
  <si>
    <r>
      <t>Rischio "Accordi collusivi con il fornitore"</t>
    </r>
    <r>
      <rPr>
        <sz val="14"/>
        <rFont val="Trebuchet MS"/>
        <family val="2"/>
      </rPr>
      <t xml:space="preserve">
a) Controllo puntuale sul rispetto ordine cronologico
b) verifiche di inadempimento sui pagamenti in fattura;
</t>
    </r>
  </si>
  <si>
    <t>Mancato accertamento di abusi edilizi</t>
  </si>
  <si>
    <t xml:space="preserve">Arbitrarietà del rinvio dell'esecuzione
</t>
  </si>
  <si>
    <r>
      <rPr>
        <b/>
        <sz val="14"/>
        <rFont val="Trebuchet MS"/>
        <family val="2"/>
      </rPr>
      <t>Rischio "Danno di immagine"</t>
    </r>
    <r>
      <rPr>
        <sz val="14"/>
        <rFont val="Trebuchet MS"/>
        <family val="2"/>
      </rPr>
      <t xml:space="preserve">
Controllo puntuale da parte dell'agenzia delle entrate - settore territorio delle perizie svolte in caso di potenziale conflitto di interessi (vendita a dipendenti/amministratori/familiari)</t>
    </r>
  </si>
  <si>
    <t>Prescrizioni del bando e delle clausole contrattuali finalizzate ad agevolare determinati concorrenti</t>
  </si>
  <si>
    <t xml:space="preserve">Definizione dei requisiti di accesso alla gara e, in particolare, dei requisiti tecnico-economici dei concorrenti al fine di favorire un’impresa
</t>
  </si>
  <si>
    <t>Alterazione successiva della concorrenza</t>
  </si>
  <si>
    <t>Abusivo ricorso alle varianti al fine di favorire l’appaltatore</t>
  </si>
  <si>
    <t>Mancata o insufficiente verifica dell’effettivo stato avanzamento lavori rispetto al cronoprogramma al fine di evitare l’applicazione di penali o la risoluzione del contratto</t>
  </si>
  <si>
    <t>Alterazione successiva della concorrenza
Sicurezza e salute nei cantieri</t>
  </si>
  <si>
    <t xml:space="preserve">Risoluzione delle controversie con arbitrati per favorire fraudolentemente l'esecutore </t>
  </si>
  <si>
    <t>Riciclo di denaro di dubbia provenienza/evasione fiscale</t>
  </si>
  <si>
    <t>Accordo collusivo con l'inquilino</t>
  </si>
  <si>
    <t xml:space="preserve">Mancata o carente verifica della conduzione degli alloggi da parte dei locatari </t>
  </si>
  <si>
    <t>Arbitraria gestione delle occupazioni abusive/senza titolo</t>
  </si>
  <si>
    <t>Vendita alloggi  ERP a prezzo non congruo</t>
  </si>
  <si>
    <t xml:space="preserve">
Conflitto di interesse del componente della commissione</t>
  </si>
  <si>
    <t>Disomogeneità nel controllo del possesso dei requisiti dichiarati</t>
  </si>
  <si>
    <t>Disomogeneità delle valutazioni</t>
  </si>
  <si>
    <t xml:space="preserve">Violazione della privacy
</t>
  </si>
  <si>
    <t>Inadeguatezza rispetto alla normativa europea</t>
  </si>
  <si>
    <t xml:space="preserve">
Comportamenti non etici da parte del consulente</t>
  </si>
  <si>
    <t>Scarsa trasparenza</t>
  </si>
  <si>
    <t xml:space="preserve">
Accordi collusivi con l'amministratore</t>
  </si>
  <si>
    <r>
      <rPr>
        <b/>
        <sz val="14"/>
        <rFont val="Trebuchet MS"/>
        <family val="2"/>
      </rPr>
      <t xml:space="preserve">Rischio "Scarsa trasparenza" </t>
    </r>
    <r>
      <rPr>
        <sz val="14"/>
        <rFont val="Trebuchet MS"/>
        <family val="2"/>
      </rPr>
      <t xml:space="preserve">
Utilizzo sistematico delle manifestazioni d'interesse per l'individuazione tra almeno 5 amministratori</t>
    </r>
  </si>
  <si>
    <t>N° affidamenti/ N° manifestazioni di interesse = 1</t>
  </si>
  <si>
    <t>Omertà organizzativa</t>
  </si>
  <si>
    <t>Lassismo organizzativo</t>
  </si>
  <si>
    <t xml:space="preserve"> 
Ritorsioni nei confronti del segnalante
</t>
  </si>
  <si>
    <r>
      <rPr>
        <b/>
        <sz val="14"/>
        <rFont val="Trebuchet MS"/>
        <family val="2"/>
      </rPr>
      <t xml:space="preserve">Rischio "Omertà organizzativa" </t>
    </r>
    <r>
      <rPr>
        <sz val="14"/>
        <rFont val="Trebuchet MS"/>
        <family val="2"/>
      </rPr>
      <t xml:space="preserve">
Formazione etica</t>
    </r>
  </si>
  <si>
    <r>
      <rPr>
        <b/>
        <sz val="14"/>
        <rFont val="Trebuchet MS"/>
        <family val="2"/>
      </rPr>
      <t xml:space="preserve">Rischio "ritorsivo"
</t>
    </r>
    <r>
      <rPr>
        <sz val="14"/>
        <rFont val="Trebuchet MS"/>
        <family val="2"/>
      </rPr>
      <t xml:space="preserve">Pubblicizzazione delle tutele ANAC
</t>
    </r>
  </si>
  <si>
    <t>Direttore/RPCT</t>
  </si>
  <si>
    <t>Direttore/ Dirigente amministrativo</t>
  </si>
  <si>
    <r>
      <t xml:space="preserve">Rischio "Non rispetto delle scadenze temporali"
</t>
    </r>
    <r>
      <rPr>
        <sz val="14"/>
        <rFont val="Trebuchet MS"/>
        <family val="2"/>
      </rPr>
      <t>Obbligo di feedback al reclamante</t>
    </r>
  </si>
  <si>
    <t>Mancato rispetto delle scadenze temporali</t>
  </si>
  <si>
    <t>Disomogeneità delle valutazioni nella verifica delle richieste</t>
  </si>
  <si>
    <t>Alterazioni o omissioni di attività di controllo</t>
  </si>
  <si>
    <t>Rilascio del certificato di regolare esecuzione in cambio di vantaggi economici</t>
  </si>
  <si>
    <t>Disomogeneità delle valutazioni durante la selezione</t>
  </si>
  <si>
    <r>
      <rPr>
        <b/>
        <sz val="14"/>
        <rFont val="Trebuchet MS"/>
        <family val="2"/>
      </rPr>
      <t>Rischio "lassismo organizzativo"</t>
    </r>
    <r>
      <rPr>
        <sz val="14"/>
        <rFont val="Trebuchet MS"/>
        <family val="2"/>
      </rPr>
      <t xml:space="preserve">
Istruttoria puntuale 
feedback al segnalante</t>
    </r>
  </si>
  <si>
    <t>dichiarazione RPCT in sede di monitoraggio</t>
  </si>
  <si>
    <t xml:space="preserve">
monitoraggio n° controlli</t>
  </si>
  <si>
    <t>monitoraggio semestrale n. relazioni</t>
  </si>
  <si>
    <t>a) Piano dei controlli, adottato e pubblicizzato
monitoraggio semestrale n. controlli : almeno 6/anno, con relativa verbalizzazione dei risultati
b) adeguamento programma rilevamento presenze</t>
  </si>
  <si>
    <t>Nota di servizio che ricorda i canali di segnalazione e di tutela</t>
  </si>
  <si>
    <t>monitoraggio semestrale
dichiarazioni firmate/n° soggetti coinvolti</t>
  </si>
  <si>
    <t>Silvia Busi</t>
  </si>
  <si>
    <r>
      <rPr>
        <b/>
        <sz val="14"/>
        <rFont val="Trebuchet MS"/>
        <family val="2"/>
      </rPr>
      <t>Rischio "arbitrarietà del rinvio dell'esecuzione"</t>
    </r>
    <r>
      <rPr>
        <sz val="14"/>
        <rFont val="Trebuchet MS"/>
        <family val="2"/>
      </rPr>
      <t xml:space="preserve">
registrazione delle motivazioni nell'applicativo.</t>
    </r>
  </si>
  <si>
    <t>Fabrizio Vianello</t>
  </si>
  <si>
    <r>
      <rPr>
        <b/>
        <sz val="14"/>
        <rFont val="Trebuchet MS"/>
        <family val="2"/>
      </rPr>
      <t>Rischi "vari"</t>
    </r>
    <r>
      <rPr>
        <sz val="14"/>
        <rFont val="Trebuchet MS"/>
        <family val="2"/>
      </rPr>
      <t xml:space="preserve">
Pubblicazione del report periodico sulle procedure di gara espletate sul sito</t>
    </r>
  </si>
  <si>
    <t>Al di là del report collaudo e certificazione corretta esecuzione vengono approvati dal CdA</t>
  </si>
  <si>
    <t>verifica sul 5% dei procedimenti</t>
  </si>
  <si>
    <t>Angelo Todisco</t>
  </si>
  <si>
    <t>Rendicontazione dei lavori in economia</t>
  </si>
  <si>
    <r>
      <t xml:space="preserve">Rischio "Caduta d'immagine dell'Azienda"
</t>
    </r>
    <r>
      <rPr>
        <sz val="14"/>
        <rFont val="Trebuchet MS"/>
        <family val="2"/>
      </rPr>
      <t>a) Controllo giornaliero fatto dai Responsabili di Servizio
b) Formazione etica dei dipendenti
c) richiamo all'esistenza di un canale di segnalazione riservata</t>
    </r>
    <r>
      <rPr>
        <b/>
        <sz val="14"/>
        <rFont val="Trebuchet MS"/>
        <family val="2"/>
      </rPr>
      <t xml:space="preserve">
d</t>
    </r>
    <r>
      <rPr>
        <sz val="14"/>
        <rFont val="Trebuchet MS"/>
        <family val="2"/>
      </rPr>
      <t>) utilizzo giustificativi sul timbratore/portale</t>
    </r>
  </si>
  <si>
    <t>a) numero di segnalazioni
b) e c) verbalizzazione formazione e spazio dedicato in apposite riunioni di servizio
d) numero giustificativi cartacei</t>
  </si>
  <si>
    <t>attività rinviata dai piani precedenti</t>
  </si>
  <si>
    <t>Il Regolamento per la Gestione delle morosità è in lavorazione dall'ufficio legale (ultima versione 2008)</t>
  </si>
  <si>
    <t>a) e b) verbalizzazione e registrazione presenze anche in apposite riunioni di servizio
c) nuovo codice di comportamento</t>
  </si>
  <si>
    <t>Nuovo codice di comportamento</t>
  </si>
  <si>
    <r>
      <rPr>
        <b/>
        <sz val="14"/>
        <rFont val="Trebuchet MS"/>
        <family val="2"/>
      </rPr>
      <t>Rischio "Caduta d'immagine dell'Azienda"</t>
    </r>
    <r>
      <rPr>
        <sz val="14"/>
        <rFont val="Trebuchet MS"/>
        <family val="2"/>
      </rPr>
      <t xml:space="preserve">
Organizzazione formazione comportamentale</t>
    </r>
  </si>
  <si>
    <r>
      <rPr>
        <b/>
        <sz val="14"/>
        <rFont val="Trebuchet MS"/>
        <family val="2"/>
      </rPr>
      <t>Rischio "Impossessamento di beni lasciati dagli inquilini"</t>
    </r>
    <r>
      <rPr>
        <sz val="14"/>
        <rFont val="Trebuchet MS"/>
        <family val="2"/>
      </rPr>
      <t xml:space="preserve">
a) Repertazione fotografica dello stato dei luoghi 
b)Formazione etica al personale interessato</t>
    </r>
  </si>
  <si>
    <t>a) monitoraggio semestrale
b) Incontro di servizio dedicato e verbalizzato</t>
  </si>
  <si>
    <r>
      <rPr>
        <b/>
        <sz val="14"/>
        <rFont val="Trebuchet MS"/>
        <family val="2"/>
      </rPr>
      <t>Rischio "Impossessamento di beni lasciati dagli inquilini"</t>
    </r>
    <r>
      <rPr>
        <sz val="14"/>
        <rFont val="Trebuchet MS"/>
        <family val="2"/>
      </rPr>
      <t xml:space="preserve">
Proceduralizzazione del trattamento dei beni lasciati da  assegnatari irreperibili o deceduti</t>
    </r>
  </si>
  <si>
    <t xml:space="preserve">Piano triennale delle opere
</t>
  </si>
  <si>
    <t>Area gestione del ciclo di vita dei contratti (aggiornamento 2023 PNA 2022)</t>
  </si>
  <si>
    <t xml:space="preserve">
affidamento diretto Appalti sotto soglia comunitaria anche senza
consultazione di più OO.EE.
 </t>
  </si>
  <si>
    <t xml:space="preserve">frazionamento artificioso o calcolo alterato del valore stimato dell’appalto </t>
  </si>
  <si>
    <r>
      <rPr>
        <b/>
        <sz val="14"/>
        <color indexed="8"/>
        <rFont val="Trebuchet MS"/>
        <family val="2"/>
      </rPr>
      <t>Rischio" frazionamento artificioso"</t>
    </r>
    <r>
      <rPr>
        <sz val="14"/>
        <color indexed="8"/>
        <rFont val="Trebuchet MS"/>
        <family val="2"/>
      </rPr>
      <t xml:space="preserve">
analisi di tutti gli affidamenti il cui
importo è inferiore alla soglia di meno del 10%
con esplicitazione di motivazioni rinforzate anche in ordine ai possibili conflitti di interessi;</t>
    </r>
  </si>
  <si>
    <t xml:space="preserve">n° affidamenti nell'area di attenzione/ n° posizioni analizzate
</t>
  </si>
  <si>
    <t>semestrale</t>
  </si>
  <si>
    <t xml:space="preserve">Art. 50 comma 1, d.lgs. 36/2023 servizi e forniture
fino a 140 mila € e lavori
di importo inferiore 150 mila €
</t>
  </si>
  <si>
    <t>Affidamenti ricorrenti al medesimo OE quando, in particolare, la somma di tali affidamenti superi la soglia di 140 mila euro.</t>
  </si>
  <si>
    <r>
      <rPr>
        <b/>
        <sz val="14"/>
        <color indexed="8"/>
        <rFont val="Trebuchet MS"/>
        <family val="2"/>
      </rPr>
      <t>Rischio" affidamenti reiterati"</t>
    </r>
    <r>
      <rPr>
        <sz val="14"/>
        <color indexed="8"/>
        <rFont val="Trebuchet MS"/>
        <family val="2"/>
      </rPr>
      <t xml:space="preserve">
motivazione stringente per la mancata rotazione</t>
    </r>
  </si>
  <si>
    <t>n° eccezioni al principi della rotazione/totale affidamenti</t>
  </si>
  <si>
    <t>annuale</t>
  </si>
  <si>
    <r>
      <rPr>
        <b/>
        <sz val="14"/>
        <color indexed="8"/>
        <rFont val="Trebuchet MS"/>
        <family val="2"/>
      </rPr>
      <t>Rischio" affidamenti reiterati"</t>
    </r>
    <r>
      <rPr>
        <sz val="14"/>
        <color indexed="8"/>
        <rFont val="Trebuchet MS"/>
        <family val="2"/>
      </rPr>
      <t xml:space="preserve">
analisi degli OE
per verificare quelli che in un
determinato arco temporale risultano 
come gli affidatari più ricorrenti e superino la soglia</t>
    </r>
  </si>
  <si>
    <t>procedure negoziate previa consultazione di almeno 5 o 10
OO.EE., ove esistenti</t>
  </si>
  <si>
    <t xml:space="preserve">Frazionamento artificioso o calcolo alterato del valore stimato dell’appalto </t>
  </si>
  <si>
    <r>
      <rPr>
        <b/>
        <sz val="14"/>
        <color indexed="8"/>
        <rFont val="Trebuchet MS"/>
        <family val="2"/>
      </rPr>
      <t>Rischio" frazionamento artificioso"</t>
    </r>
    <r>
      <rPr>
        <sz val="14"/>
        <color indexed="8"/>
        <rFont val="Trebuchet MS"/>
        <family val="2"/>
      </rPr>
      <t xml:space="preserve">
analisi di tutti gli affidamenti il cui
importo è inferiore alla soglia a partire dalla quale non si
potrebbe più ricorrere alle procedure
negoziate di meno del 10%
con esplicitazione di motivazioni rinforzate anche in ordine ai possibili conflitti di interessi; </t>
    </r>
  </si>
  <si>
    <t xml:space="preserve">art. 50, comma 1, lett. c), d) e) appalti
- di servizi e forniture tra 140
mila € e la soglia comunitaria;
- di lavori tra 150.000 € e 1 milione di euro
o fino alla soglia comunitaria.
</t>
  </si>
  <si>
    <t>Affidamenti ricorrenti al
medesimo OE quando, in particolare, la somma
di tali affidamenti superi la soglia
di 140 mila euro.</t>
  </si>
  <si>
    <r>
      <rPr>
        <b/>
        <sz val="14"/>
        <color indexed="8"/>
        <rFont val="Trebuchet MS"/>
        <family val="2"/>
      </rPr>
      <t>Rischio" affidamenti reiterati"</t>
    </r>
    <r>
      <rPr>
        <sz val="14"/>
        <color indexed="8"/>
        <rFont val="Trebuchet MS"/>
        <family val="2"/>
      </rPr>
      <t xml:space="preserve">
analisi delle procedure in cui si
rileva l’invito ad un numero di
operatori economici inferiore a quello
previsto dalla norma per le soglie di
riferimento.</t>
    </r>
  </si>
  <si>
    <t>Abuso del ricorso alla procedura negoziata di cui all'art. 76 in assenza del ricorrere delle condizioni e in particolare: - dell’unicità dell’operatore economico (comma 2, lett. b); - dell’estrema urgenza da eventi imprevedibili dalla stazione appaltante (comma 2, lett. c)</t>
  </si>
  <si>
    <t xml:space="preserve">n° verifiche/n° procedure negoziate
</t>
  </si>
  <si>
    <r>
      <rPr>
        <b/>
        <sz val="14"/>
        <color indexed="8"/>
        <rFont val="Trebuchet MS"/>
        <family val="2"/>
      </rPr>
      <t>Rischio" abuso procedura negoziata"</t>
    </r>
    <r>
      <rPr>
        <sz val="14"/>
        <color indexed="8"/>
        <rFont val="Trebuchet MS"/>
        <family val="2"/>
      </rPr>
      <t xml:space="preserve">
verifica puntuale della non prevedibilità degli eventi alla base dell'urgenza con chiara e puntuale esplicitazione nella
decisione a contrarre motivazioni che
hanno indotto la S.A. a ricorrere alle
procedure negoziate.</t>
    </r>
  </si>
  <si>
    <t xml:space="preserve">n° procedure negoziate ex art.76/ n° procedure negoziate totali
</t>
  </si>
  <si>
    <t>Subappalti</t>
  </si>
  <si>
    <t>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t>
  </si>
  <si>
    <t>Art. 119, d.lgs. n. 36/2023
Disciplina del subappalto
È nullo l'accordo con cui sia affidata a terzi l’integrale esecuzione delle
prestazioni o lavorazioni appaltate, nonché la prevalente esecuzione
delle lavorazioni relative alla
categoria prevalente e dei contratti ad alta intensità di manodopera</t>
  </si>
  <si>
    <t>Rilascio dell’autorizzazione al subappalto in assenza dei controlli previsti dalla norma.</t>
  </si>
  <si>
    <t>Appalto integrato</t>
  </si>
  <si>
    <t>Elaborazione  di un progetto di fattibilità carente o per il quale non si proceda ad una accurata verifica, confidando nei successivi livelli di progettazione posti a cura dell’impresa aggiudicataria per correggere eventuali errori e/o sopperire a carenze, anche tramite varianti in corso d’opera.</t>
  </si>
  <si>
    <r>
      <t xml:space="preserve">Rischio "progetto di fattibilità carente o non verificato"
</t>
    </r>
    <r>
      <rPr>
        <sz val="14"/>
        <rFont val="Trebuchet MS"/>
        <family val="2"/>
      </rPr>
      <t xml:space="preserve">Comunicazione del RUP al Direttore che il progetto redatto dall’impresa  presenta un incremento di costo superiore al 50% dell’importo iniziale;
 e di  incremento dei termini superiori al 25% di quelli inizialmente previsti;  nel progetto posto a base di gara  </t>
    </r>
  </si>
  <si>
    <t>verifiche puntuali sulle relative modifiche e motivazioni.</t>
  </si>
  <si>
    <t>Proposta progettuale elaborata dall’operatore economico in un’ottica di massimizzazione del proprio profitto a detrimento del soddisfacimento dell’interesse pubblico sotteso.</t>
  </si>
  <si>
    <t>Carenze progettuali che comportino modifiche e/o varianti e proroghe, sia in sede di redazione del progetto esecutivo che nella successiva fase realizzativa, con conseguenti maggiori costi di realizzazione delle opere e il dilatarsi dei tempi della loro attuazione.</t>
  </si>
  <si>
    <t>Collegio consultivo tecnico (CCT)</t>
  </si>
  <si>
    <t>Nomina di soggetti che non garantiscono la necessaria indipendenza rispetto alle parti interessate (SA o impresa) anche al fine di ottenere vantaggi dalla posizione ricoperta.</t>
  </si>
  <si>
    <t>Direttore</t>
  </si>
  <si>
    <t>Omissione di controlli in sede esecutiva da parte del DL o del DEC sullo svolgimento delle prestazioni dedotte in contratto da parte del solo personale autorizzato con la possibile conseguente prestazione svolta da personale/operatori economici non autorizzati</t>
  </si>
  <si>
    <t>Mancata rotazione dei soggetti chiamati a partecipare alle procedure e formulazione dei relativi inviti ad un numero inferiore di soggetti rispetto a quello previsto dalla norma al fine di favorire determinati operatori economici a discapito di altri.</t>
  </si>
  <si>
    <t>campione del 10%</t>
  </si>
  <si>
    <r>
      <rPr>
        <b/>
        <sz val="14"/>
        <rFont val="Trebuchet MS"/>
        <family val="2"/>
      </rPr>
      <t>Rischio "Disomogeneità nella valutazione delle richieste"</t>
    </r>
    <r>
      <rPr>
        <sz val="14"/>
        <rFont val="Trebuchet MS"/>
        <family val="2"/>
      </rPr>
      <t xml:space="preserve">
Aggiornamento regolamento e predisposizione Linee guida operative per l'esercizio del diritto di accesso 
</t>
    </r>
  </si>
  <si>
    <t>Gestionale</t>
  </si>
  <si>
    <r>
      <rPr>
        <b/>
        <sz val="14"/>
        <rFont val="Trebuchet MS"/>
        <family val="2"/>
      </rPr>
      <t>Rischio "Caduta d'immagine dell'Azienda"</t>
    </r>
    <r>
      <rPr>
        <sz val="14"/>
        <rFont val="Trebuchet MS"/>
        <family val="2"/>
      </rPr>
      <t xml:space="preserve">
Effettività del codice di comportamento</t>
    </r>
  </si>
  <si>
    <t>aggiornato alla luce del DPR 81/2023 in data 18/12/2023 con del.CdA n.176</t>
  </si>
  <si>
    <t>Personale formato/personale in forza&gt;6/10 nel triennio</t>
  </si>
  <si>
    <r>
      <rPr>
        <b/>
        <sz val="14"/>
        <rFont val="Trebuchet MS"/>
        <family val="2"/>
      </rPr>
      <t>Rischio "Scarso controllo del possesso dei requisiti dichiarati"</t>
    </r>
    <r>
      <rPr>
        <sz val="14"/>
        <rFont val="Trebuchet MS"/>
        <family val="2"/>
      </rPr>
      <t xml:space="preserve">
Controllo dei requisiti su un campione del 10% degli affidamenti</t>
    </r>
  </si>
  <si>
    <r>
      <rPr>
        <b/>
        <sz val="14"/>
        <rFont val="Trebuchet MS"/>
        <family val="2"/>
      </rPr>
      <t xml:space="preserve">
Rischio "accordi collusivi"
</t>
    </r>
    <r>
      <rPr>
        <sz val="14"/>
        <rFont val="Trebuchet MS"/>
        <family val="2"/>
      </rPr>
      <t xml:space="preserve">Rotazione affidamento incarichi con sospensione biennale dagli inviti </t>
    </r>
  </si>
  <si>
    <t xml:space="preserve">
monitoraggio semestrale
</t>
  </si>
  <si>
    <t>Implementate le attività di monitoraggio trasparenza e anticorruzione anche grazie all'inserimento di una nuova risorsa che collabora con RPCT, dott. Zambon e dott. Libralato</t>
  </si>
  <si>
    <t>La gestione dei reclami è stata monitorata con l'apposito registro. Si è anche attivato da metà anno, il monitoraggio dei tempi di riscontro, attraverso un'impostazione del protocollo aziendale.</t>
  </si>
  <si>
    <t>Monitoraggio del rispetto della procedura formalizzata e dei tempi di riscontro</t>
  </si>
  <si>
    <t xml:space="preserve">Alessandro Libralato
</t>
  </si>
  <si>
    <t>La fase esecutiva degli appalti è monitorata (con controllo DDT e attestazione conformità della fornitura/servizio) a cura del Responsabile Servizio AA GG  Contratti e Appalti. Per i servizi informatici e particolare attenzione all'utilizzo dei software aziendali è acquisita attestazione di regolare esecuzione da parte dei Responsabili dei Servizi utilizzatori (prima del pagamento della fattura).</t>
  </si>
  <si>
    <t xml:space="preserve">Antonio Forti </t>
  </si>
  <si>
    <t>REGOLAMENTO PER LA LOCAZIONE DI ALLOGGI NON SOGGETTI ALLA LEGGE REGIONALE, APPROVATO CON DELIBERA C.d.A  n. 17 del 29/07/2021</t>
  </si>
  <si>
    <t xml:space="preserve">Controllo giornaliero da parte deli responsabili dei servizi delle presenze </t>
  </si>
  <si>
    <r>
      <rPr>
        <b/>
        <sz val="14"/>
        <rFont val="Trebuchet MS"/>
        <family val="2"/>
      </rPr>
      <t xml:space="preserve">Rischio "Conflitto di interessi"
</t>
    </r>
    <r>
      <rPr>
        <sz val="14"/>
        <rFont val="Trebuchet MS"/>
        <family val="2"/>
      </rPr>
      <t xml:space="preserve">a) Istituzione di un registro dei doni
b) Formazione etica dei dipendenti
c) Istituzione dell'obbligo di sottoscrivere il patto di integrità negli incarichi
</t>
    </r>
  </si>
  <si>
    <t xml:space="preserve">in atto
</t>
  </si>
  <si>
    <t xml:space="preserve">a) numero registrazioni
b) 2 h procapite nel triennio
c) n° dichiarazioni/n° incarichi
</t>
  </si>
  <si>
    <r>
      <t xml:space="preserve">Rischio "Caduta d'immagine dell'Azienda e ai suoi operatori"
</t>
    </r>
    <r>
      <rPr>
        <sz val="14"/>
        <rFont val="Trebuchet MS"/>
        <family val="2"/>
      </rPr>
      <t>a) Formazione etica dei dipendenti
b)  richiamo all'esistenza di un canale di segnalazione riservata</t>
    </r>
    <r>
      <rPr>
        <b/>
        <sz val="14"/>
        <rFont val="Trebuchet MS"/>
        <family val="2"/>
      </rPr>
      <t xml:space="preserve">
</t>
    </r>
    <r>
      <rPr>
        <sz val="14"/>
        <rFont val="Trebuchet MS"/>
        <family val="2"/>
      </rPr>
      <t>c) Effettività nuovo Codice di comportamento dei dipendenti</t>
    </r>
    <r>
      <rPr>
        <b/>
        <sz val="14"/>
        <rFont val="Trebuchet MS"/>
        <family val="2"/>
      </rPr>
      <t xml:space="preserve"> (ex PNRR2)</t>
    </r>
  </si>
  <si>
    <t>Autogestioni e Condomini</t>
  </si>
  <si>
    <r>
      <t xml:space="preserve">Rischio "arbitrarietà nella gestione"
a) </t>
    </r>
    <r>
      <rPr>
        <sz val="14"/>
        <rFont val="Trebuchet MS"/>
        <family val="2"/>
      </rPr>
      <t>Rispetto regolamento condomini  
b) Presidio puntuale assemblee condominiali secondo delibera CdA</t>
    </r>
  </si>
  <si>
    <r>
      <t xml:space="preserve">Rischio "arbitrarietà nella gestione"
</t>
    </r>
    <r>
      <rPr>
        <sz val="14"/>
        <rFont val="Trebuchet MS"/>
        <family val="2"/>
      </rPr>
      <t xml:space="preserve">Rispetto regolamento condomini  </t>
    </r>
  </si>
  <si>
    <t>Luca Faggian</t>
  </si>
  <si>
    <t xml:space="preserve">
Piano triennale dei beni e dei servizi</t>
  </si>
  <si>
    <t>già adottato a novembre 2023</t>
  </si>
  <si>
    <t>Direzione Tecnica</t>
  </si>
  <si>
    <r>
      <rPr>
        <b/>
        <sz val="14"/>
        <rFont val="Trebuchet MS"/>
        <family val="2"/>
      </rPr>
      <t xml:space="preserve">
Rischio "Alterazione della concorrenza"</t>
    </r>
    <r>
      <rPr>
        <sz val="14"/>
        <rFont val="Trebuchet MS"/>
        <family val="2"/>
      </rPr>
      <t xml:space="preserve">
Obbligo di dettagliare nel capitolato speciale in modo trasparente e congruo i requisiti minimi di ammissibilità delle varianti progettuali in sede di offerta.</t>
    </r>
  </si>
  <si>
    <t>utilizzo bandi tipo</t>
  </si>
  <si>
    <t xml:space="preserve">RUP 
Alessandro Libralato
</t>
  </si>
  <si>
    <t>Nel caso della manutenzione CSE è di norma anche DL, a causa della scarsità di risorse dedicate</t>
  </si>
  <si>
    <r>
      <rPr>
        <b/>
        <sz val="14"/>
        <rFont val="Trebuchet MS"/>
        <family val="2"/>
      </rPr>
      <t>Rischi "vari"</t>
    </r>
    <r>
      <rPr>
        <sz val="14"/>
        <rFont val="Trebuchet MS"/>
        <family val="2"/>
      </rPr>
      <t xml:space="preserve">
Report periodico  al CdA sull'avanzamento dei singoli procedimenti e sulle procedure di gara espletate</t>
    </r>
  </si>
  <si>
    <t>Report semestrale</t>
  </si>
  <si>
    <t xml:space="preserve">
Mancata denuncia di difformità e vizi dell’opera</t>
  </si>
  <si>
    <r>
      <rPr>
        <b/>
        <sz val="14"/>
        <color indexed="8"/>
        <rFont val="Trebuchet MS"/>
        <family val="2"/>
      </rPr>
      <t>Rischio" affidamenti reiterati"</t>
    </r>
    <r>
      <rPr>
        <sz val="14"/>
        <color indexed="8"/>
        <rFont val="Trebuchet MS"/>
        <family val="2"/>
      </rPr>
      <t xml:space="preserve">
analisi degli OE
per verificare quelli che nei due anni precedenti risultano 
essere stati con maggiore frequenza
invitati e aggiudicatari;</t>
    </r>
  </si>
  <si>
    <t xml:space="preserve">n° affidamenti/n° inviti nell'area di attenzione/ n° posizioni analizzate
</t>
  </si>
  <si>
    <t>Rup</t>
  </si>
  <si>
    <t>Art. 76 Codice
Appalti sopra soglia
Quando il bando o l’avviso o altro atto equivalente sia adottato dopo il
30 giugno 2023</t>
  </si>
  <si>
    <r>
      <rPr>
        <b/>
        <sz val="14"/>
        <color indexed="8"/>
        <rFont val="Trebuchet MS"/>
        <family val="2"/>
      </rPr>
      <t>Rischio" abuso procedura negoziata"</t>
    </r>
    <r>
      <rPr>
        <sz val="14"/>
        <color indexed="8"/>
        <rFont val="Trebuchet MS"/>
        <family val="2"/>
      </rPr>
      <t xml:space="preserve">
verifica puntuale unicità dell'operatore economico con chiara e puntuale esplicitazione nella
decisione a contrarre delle motivazioni che
hanno indotto la S.A. a ricorrere alle
procedure negoziate.</t>
    </r>
  </si>
  <si>
    <r>
      <rPr>
        <b/>
        <sz val="14"/>
        <color indexed="8"/>
        <rFont val="Trebuchet MS"/>
        <family val="2"/>
      </rPr>
      <t>Rischio" accordi collusivi tra imprese"</t>
    </r>
    <r>
      <rPr>
        <sz val="14"/>
        <color indexed="8"/>
        <rFont val="Trebuchet MS"/>
        <family val="2"/>
      </rPr>
      <t xml:space="preserve">
Sensibilizzazione dei soggetti competenti preposti a mezzo della organizzazione di incontro formativo dedicato agli adempimenti e la disciplina in materia di subappalto.</t>
    </r>
  </si>
  <si>
    <r>
      <rPr>
        <b/>
        <sz val="14"/>
        <color indexed="8"/>
        <rFont val="Trebuchet MS"/>
        <family val="2"/>
      </rPr>
      <t>Rischio"subappalto illegittimo"</t>
    </r>
    <r>
      <rPr>
        <sz val="14"/>
        <color indexed="8"/>
        <rFont val="Trebuchet MS"/>
        <family val="2"/>
      </rPr>
      <t xml:space="preserve">
Sensibilizzazione dei soggetti competenti preposti a mezzo della organizzazione di incontro formativo dedicato agli adempimenti e la disciplina in materia di subappalto.</t>
    </r>
  </si>
  <si>
    <t xml:space="preserve">incontro formativo
</t>
  </si>
  <si>
    <t>Omissione di controlli in sede esecutiva da parte del DL o del DEC sullo svolgimento delle prestazioni dedotte in contratto da parte del solo personale
autorizzato con la possibile conseguente prestazione svolta da
personale/operatori economici non autorizzati.</t>
  </si>
  <si>
    <t>n. subappalti autorizzati/n° verifiche
incontro formativo</t>
  </si>
  <si>
    <r>
      <rPr>
        <b/>
        <sz val="14"/>
        <color indexed="8"/>
        <rFont val="Trebuchet MS"/>
        <family val="2"/>
      </rPr>
      <t>Rischio"subappalto illegittimo"</t>
    </r>
    <r>
      <rPr>
        <sz val="14"/>
        <color indexed="8"/>
        <rFont val="Trebuchet MS"/>
        <family val="2"/>
      </rPr>
      <t xml:space="preserve">
a) Verifica dell’adeguato rispetto degli adempimenti di legge
da parte del DL/DEC e RUP con riferimento allo svolgimento della vigilanza in sede esecutiva con specifico riguardo ai subappalti autorizzati e ai sub contratti comunicati
b) Sensibilizzazione dei soggetti competenti preposti a mezzo della organizzazione di incontro formativo dedicato agli adempimenti e la disciplina in materia di subappalto.</t>
    </r>
  </si>
  <si>
    <t>a) Direttore
b) Alessandro Libralato</t>
  </si>
  <si>
    <t xml:space="preserve"> 
procedure negoziate senza bando ex
art. 76 del Codice
Sopra soglia</t>
  </si>
  <si>
    <t>Art. 44 d.lgs. 36/2023 Appalto integrato E’ prevista la possibilità per le stazioni appaltanti di procedere all’affidamento di progettazione ed esecuzione dei lavori sulla base del progetto di fattibilità tecnica ed economica approvato, ad eccezione delle opere di manutenzione ordinaria.
Attualmente non si prevede l'utilizzo dell'appalto integrato nel prossimo triennio</t>
  </si>
  <si>
    <r>
      <rPr>
        <b/>
        <sz val="14"/>
        <rFont val="Trebuchet MS"/>
        <family val="2"/>
      </rPr>
      <t xml:space="preserve"> Rischio "nomina di soggetti in conflitto di interessi"       </t>
    </r>
    <r>
      <rPr>
        <sz val="14"/>
        <rFont val="Trebuchet MS"/>
        <family val="2"/>
      </rPr>
      <t xml:space="preserve">        Pubblicazione dei dati relativi ai componenti del Collegio consultivo tecnico ai sensi dell’art. 28 d.lgs. n. 36/2023 </t>
    </r>
  </si>
  <si>
    <r>
      <rPr>
        <b/>
        <sz val="14"/>
        <rFont val="Trebuchet MS"/>
        <family val="2"/>
      </rPr>
      <t xml:space="preserve">Rischio "omissione di controlli in fase esecutiva"                   </t>
    </r>
    <r>
      <rPr>
        <sz val="14"/>
        <rFont val="Trebuchet MS"/>
        <family val="2"/>
      </rPr>
      <t xml:space="preserve">                             Verifica dell’adeguato rispetto degli adempimenti di legge da parte del DL/DEC e RUP con riferimento allo svolgimento della vigilanza in sede esecutiva con specifico riguardo ai subappalti autorizzati e ai sub contratti comunicati.</t>
    </r>
  </si>
  <si>
    <r>
      <rPr>
        <b/>
        <sz val="14"/>
        <rFont val="Trebuchet MS"/>
        <family val="2"/>
      </rPr>
      <t xml:space="preserve">Rischio "nomina di soggetti in conflitto di interessi"                              </t>
    </r>
    <r>
      <rPr>
        <sz val="14"/>
        <rFont val="Trebuchet MS"/>
        <family val="2"/>
      </rPr>
      <t xml:space="preserve">            Controlli sulle dichiarazioni rese ai sensi dell’art. 16 del d.lgs. n. 36/2016 in materia di conflitti di interessi da parte dei componenti del CCT</t>
    </r>
  </si>
  <si>
    <r>
      <rPr>
        <b/>
        <sz val="14"/>
        <rFont val="Trebuchet MS"/>
        <family val="2"/>
      </rPr>
      <t xml:space="preserve">Riscio " mancata o impropria applicazione del principio di rotazione" </t>
    </r>
    <r>
      <rPr>
        <sz val="14"/>
        <rFont val="Trebuchet MS"/>
        <family val="2"/>
      </rPr>
      <t xml:space="preserve">                                                                                                                          Verifica circa la corretta attuazione del principio di rotazione degli inviti.</t>
    </r>
  </si>
  <si>
    <t xml:space="preserve">Direttore </t>
  </si>
  <si>
    <r>
      <t xml:space="preserve">Rischio "mancata verifica della conduzione degli alloggi"
</t>
    </r>
    <r>
      <rPr>
        <strike/>
        <sz val="14"/>
        <rFont val="Trebuchet MS"/>
        <family val="2"/>
      </rPr>
      <t xml:space="preserve">
</t>
    </r>
    <r>
      <rPr>
        <sz val="14"/>
        <rFont val="Trebuchet MS"/>
        <family val="2"/>
      </rPr>
      <t xml:space="preserve">Definizione di standard di controllo </t>
    </r>
  </si>
  <si>
    <t>Effettuata la comunicazione. Attivato il sistema di segnalazione Whistleblowing e approvato a dicembre il regolamento. Nel 2025 sarà effettuata la specifica formazione.</t>
  </si>
  <si>
    <t>Attività solo per i Comuni che delegano l’ATER tramite convenzione. Una commissione interna ATER  composta da due componenti,  il segretario della Commissione e un'addetta del settore, esamina le domande, predispone l'istruttoria e propone graduatoria che poi viene mandata al Comune che l'approva. La graduatoria diventa definitiva se non intervengono ricorsi nei 30 gg successivi.  
Se ci sono ricorsi l’esame passa ad una Commissione Regionale presieduta da un Dirigente Regionale (Commissione pareri e ricorsi art.33 L.R.39)
procedure vincolate per il 90% delle domande</t>
  </si>
  <si>
    <r>
      <rPr>
        <b/>
        <sz val="14"/>
        <rFont val="Trebuchet MS"/>
        <family val="2"/>
      </rPr>
      <t>Rischio "accordo collusivo con l'inquilino"</t>
    </r>
    <r>
      <rPr>
        <sz val="14"/>
        <rFont val="Trebuchet MS"/>
        <family val="2"/>
      </rPr>
      <t xml:space="preserve">
Sigla del sindacato ed utilizzo di piattaforma con valori preinseriti per non ERP</t>
    </r>
  </si>
  <si>
    <t>Utilizzo Piattaforma Regionale per ERP, con dati ISEE prodotti esternamente rende impossibile l'accordo collusivo in ambito ERP</t>
  </si>
  <si>
    <r>
      <t xml:space="preserve">Rischio "Scarsa trasparenza/poca pubblicità dell'opportunità"
</t>
    </r>
    <r>
      <rPr>
        <sz val="14"/>
        <rFont val="Trebuchet MS"/>
        <family val="2"/>
      </rPr>
      <t>Pubblicazione sul web di Bandi ad evidenza pubblica per alloggi e manifestazioni di interesse per immobili commerciali con scadenza per la presentazione delle istanze e graduatoria ai sensi di legge</t>
    </r>
  </si>
  <si>
    <t>Franco Marinoni</t>
  </si>
  <si>
    <t>Decreto del Direttore di nomina commissione interna</t>
  </si>
  <si>
    <r>
      <t xml:space="preserve">Rischio "arbitrarietà nella gestione"
</t>
    </r>
    <r>
      <rPr>
        <sz val="14"/>
        <rFont val="Trebuchet MS"/>
        <family val="2"/>
      </rPr>
      <t>a) Riscontro puntuale sull'applicativo Gelim
b) Predisposizione della nuova procedura operativa di gestione della morosità</t>
    </r>
  </si>
  <si>
    <t>monitoraggio semestrale 
a) N°  segnalazioni/n° procedimenti di decadenza=1
b) procedura adottata e inserita nel sistema qualità</t>
  </si>
  <si>
    <t>a) Franco Marinoni
b) Fabio Zambon</t>
  </si>
  <si>
    <t>a) in atto
b) 30/06/2025</t>
  </si>
  <si>
    <t>Nel sistema qualità è prevista l'elaborazione della nuova procedura</t>
  </si>
  <si>
    <t xml:space="preserve">Nel 2024, essendo a termine il quinquennio di applicazione dellla L.R.39, sono stati controllate tutte le posizioni </t>
  </si>
  <si>
    <t>n° stime/n° procedura di vendite</t>
  </si>
  <si>
    <t xml:space="preserve">convenzione per servizio a pagamento
</t>
  </si>
  <si>
    <t xml:space="preserve">Facoltà aziendale
a)Vendita per asta pubblica al rialzo per alloggi sfitti
b) Vendita al titolare della locazione con Prezzo base d'asta oggetto di stima preventiva formalizzata ai sensi di legge
</t>
  </si>
  <si>
    <r>
      <rPr>
        <b/>
        <sz val="14"/>
        <rFont val="Trebuchet MS"/>
        <family val="2"/>
      </rPr>
      <t>Rischio "vendita alloggi ERP a prezzo non congruo"</t>
    </r>
    <r>
      <rPr>
        <sz val="14"/>
        <rFont val="Trebuchet MS"/>
        <family val="2"/>
      </rPr>
      <t xml:space="preserve">
linea guida sul valore di perizia dettate dalla Regione Veneto
Valore del bene definito tramite perizia di stima asseverata
</t>
    </r>
  </si>
  <si>
    <t>Bozza di Regolamento da sottoporre all'approvazione dell'organo competente</t>
  </si>
  <si>
    <t xml:space="preserve">30/06/2025
</t>
  </si>
  <si>
    <t>Servizi Generali</t>
  </si>
  <si>
    <t>URP</t>
  </si>
  <si>
    <t>Rapporti con il cittadino</t>
  </si>
  <si>
    <t xml:space="preserve">Scarsa trasparenza del servizio offerto
</t>
  </si>
  <si>
    <t>Rapporti con l'inquilino</t>
  </si>
  <si>
    <t>Aggiornamento modulistica
Pubblicazione Regolamento Inquilini e autogestione</t>
  </si>
  <si>
    <r>
      <t xml:space="preserve">Rischio "Disomogeneità dei comportamenti"
</t>
    </r>
    <r>
      <rPr>
        <sz val="14"/>
        <rFont val="Trebuchet MS"/>
        <family val="2"/>
      </rPr>
      <t xml:space="preserve">Formalizzazione dei livelli di prestazioni attese e dei  comportamenti consentiti per ogni inquilino </t>
    </r>
    <r>
      <rPr>
        <b/>
        <sz val="14"/>
        <rFont val="Trebuchet MS"/>
        <family val="2"/>
      </rPr>
      <t xml:space="preserve">
Attivazione e-W housing</t>
    </r>
  </si>
  <si>
    <t>Attivazione e-W housing</t>
  </si>
  <si>
    <t xml:space="preserve">comunicazione agli inquilini dell'attivazione del servizio
</t>
  </si>
  <si>
    <t>stampa dei controlli effettuati</t>
  </si>
  <si>
    <r>
      <rPr>
        <b/>
        <sz val="14"/>
        <rFont val="Trebuchet MS"/>
        <family val="2"/>
      </rPr>
      <t>Rischio "Arbitrarietà nella gestione"</t>
    </r>
    <r>
      <rPr>
        <sz val="14"/>
        <rFont val="Trebuchet MS"/>
        <family val="2"/>
      </rPr>
      <t xml:space="preserve">
Gestione puntuale e tracciata delle segnalazioni esterne scritte e dei reclami secondo la Carta dei Servizi
Definizione di un flusso di processo sulla gestione delle segnalazioni e dei reclami</t>
    </r>
  </si>
  <si>
    <t xml:space="preserve">Monitoraggio del rispetto della procedura formalizzata sui reclami
diffusione di nota operativa conseguente al flusso definito
</t>
  </si>
  <si>
    <t xml:space="preserve">in atto
30/11/2025
</t>
  </si>
  <si>
    <r>
      <t>Rischio "Assenza di criteri di campionamento"</t>
    </r>
    <r>
      <rPr>
        <sz val="14"/>
        <rFont val="Trebuchet MS"/>
        <family val="2"/>
      </rPr>
      <t xml:space="preserve">
Gestione delle segnalazioni di eventuali disservizi sede
Aggiornamento check list</t>
    </r>
  </si>
  <si>
    <t xml:space="preserve">RUP 
</t>
  </si>
  <si>
    <t>estrazione semestrale occupazioni in atto da Gelim</t>
  </si>
  <si>
    <r>
      <rPr>
        <b/>
        <sz val="14"/>
        <rFont val="Trebuchet MS"/>
        <family val="2"/>
      </rPr>
      <t xml:space="preserve">Rischio "mancato accertamento di abusi edilizi"
</t>
    </r>
    <r>
      <rPr>
        <sz val="14"/>
        <rFont val="Trebuchet MS"/>
        <family val="2"/>
      </rPr>
      <t xml:space="preserve">Compilazione puntuale del verbale di consegna/ritiro
</t>
    </r>
  </si>
  <si>
    <t xml:space="preserve">numero rilasci/numero verbali
</t>
  </si>
  <si>
    <t xml:space="preserve">procedura integrata occupazioni senza titolo (OST)
</t>
  </si>
  <si>
    <t>adozione di check list di verifica preferibilmente in formato digitale</t>
  </si>
  <si>
    <r>
      <rPr>
        <b/>
        <sz val="14"/>
        <rFont val="Trebuchet MS"/>
        <family val="2"/>
      </rPr>
      <t>Rischio "alterazione della concorrenza"</t>
    </r>
    <r>
      <rPr>
        <sz val="14"/>
        <rFont val="Trebuchet MS"/>
        <family val="2"/>
      </rPr>
      <t xml:space="preserve">
verifica delle disposizioni in materia di sicurezza con particolare riferimento al rispetto delle prescrizioni contenute nel Piano di Sicurezza e Coordinamento (PSC) o Documento Unico di Valutazione dei Rischi Interferenziali (DUVRI); 
</t>
    </r>
  </si>
  <si>
    <t>Art. 215, d.lgs. n. 36/2023 e All. V.2 Disciplina del Collegio consultivo tecnico (CCT) Per servizi e forniture di importo pari o superiore a 1 milione € e per lavori diretti alla realizzazione delle opere pubbliche di importo pari o superiore alle soglie comunitarie è obbligatoria, presso ogni stazione appaltante, la costituzione di un CCT, per la rapida risoluzione delle eventuali controversie in corso di esecuzione, prima dell'avvio dell'esecuzione o entro 10 giorni da tale data.
Non si prevedono interventi sopra la soglia che obbliga alla nomina del Collegio</t>
  </si>
  <si>
    <t xml:space="preserve">PTPCT 2025-2027 Allegato 2 - Tabellone processi - rischi </t>
  </si>
  <si>
    <t>Formazione nel 2025</t>
  </si>
  <si>
    <t xml:space="preserve">Il Regolamento/linee guida è in fase di completamento. In attesa di definizione competenze a seguito quiescenza di personale (si attende riorganizzazione del servizio a  inizio 2025). </t>
  </si>
  <si>
    <r>
      <t xml:space="preserve">Rischio "Non rispetto delle scadenze temporali"
</t>
    </r>
    <r>
      <rPr>
        <sz val="14"/>
        <rFont val="Trebuchet MS"/>
        <family val="2"/>
      </rPr>
      <t xml:space="preserve">Registrazione puntuale pagamenti ritardati
</t>
    </r>
  </si>
  <si>
    <t>Monitoraggio semestrale</t>
  </si>
  <si>
    <t>Regolamento di contabilità predisposto in bozza, in valutazione in sede ARAV</t>
  </si>
  <si>
    <r>
      <t>Rischio "Disomogeneità delle valutazioni"</t>
    </r>
    <r>
      <rPr>
        <sz val="14"/>
        <rFont val="Trebuchet MS"/>
        <family val="2"/>
      </rPr>
      <t xml:space="preserve">
Adozione di  nuovo Regolamento di contabilità, sulla documentazione necessaria per effettuare la verifica della liquidazione e successivo pagamento
</t>
    </r>
  </si>
  <si>
    <t>Regolamento</t>
  </si>
  <si>
    <t xml:space="preserve">fattura elettronica
</t>
  </si>
  <si>
    <t>in atto
b e c) programmata formazione entro 30/06/2025</t>
  </si>
  <si>
    <t xml:space="preserve">in atto
formazione entro il 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</si>
</sst>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4"/>
      <name val="Trebuchet MS"/>
      <family val="2"/>
    </font>
    <font>
      <sz val="14"/>
      <name val="Trebuchet MS"/>
      <family val="2"/>
    </font>
    <font>
      <sz val="16"/>
      <name val="Trebuchet MS"/>
      <family val="2"/>
    </font>
    <font>
      <sz val="10"/>
      <name val="Arial"/>
      <family val="2"/>
    </font>
    <font>
      <b/>
      <sz val="16"/>
      <name val="Trebuchet MS"/>
      <family val="2"/>
    </font>
    <font>
      <sz val="26"/>
      <name val="Trebuchet MS"/>
      <family val="2"/>
    </font>
    <font>
      <b/>
      <sz val="14"/>
      <color theme="1"/>
      <name val="Trebuchet MS"/>
      <family val="2"/>
    </font>
    <font>
      <u/>
      <sz val="14"/>
      <name val="Trebuchet MS"/>
      <family val="2"/>
    </font>
    <font>
      <b/>
      <sz val="20"/>
      <name val="Trebuchet MS"/>
      <family val="2"/>
    </font>
    <font>
      <strike/>
      <sz val="14"/>
      <name val="Trebuchet MS"/>
      <family val="2"/>
    </font>
    <font>
      <sz val="14"/>
      <color theme="1"/>
      <name val="Trebuchet MS"/>
      <family val="2"/>
    </font>
    <font>
      <b/>
      <sz val="14"/>
      <color indexed="8"/>
      <name val="Trebuchet MS"/>
      <family val="2"/>
    </font>
    <font>
      <sz val="14"/>
      <color indexed="8"/>
      <name val="Trebuchet MS"/>
      <family val="2"/>
    </font>
    <font>
      <b/>
      <sz val="24"/>
      <name val="Trebuchet MS"/>
      <family val="2"/>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xf numFmtId="0" fontId="5" fillId="0" borderId="0"/>
    <xf numFmtId="0" fontId="1" fillId="0" borderId="0"/>
  </cellStyleXfs>
  <cellXfs count="283">
    <xf numFmtId="0" fontId="0" fillId="0" borderId="0" xfId="0"/>
    <xf numFmtId="0" fontId="3" fillId="0" borderId="1"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1" applyFont="1" applyBorder="1" applyAlignment="1">
      <alignment horizontal="left" vertical="center" wrapText="1"/>
    </xf>
    <xf numFmtId="0" fontId="3" fillId="0" borderId="1" xfId="1" applyFont="1" applyBorder="1" applyAlignment="1">
      <alignment vertical="center" wrapText="1"/>
    </xf>
    <xf numFmtId="0" fontId="3" fillId="4" borderId="2" xfId="0" applyFont="1" applyFill="1" applyBorder="1" applyAlignment="1">
      <alignment horizontal="left" vertical="center" wrapText="1"/>
    </xf>
    <xf numFmtId="0" fontId="2" fillId="0" borderId="1" xfId="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6" fillId="4" borderId="2"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3" fillId="0" borderId="2" xfId="1" applyFont="1" applyBorder="1" applyAlignment="1">
      <alignment horizontal="left" vertical="center" wrapText="1"/>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2" applyFont="1" applyBorder="1" applyAlignment="1">
      <alignment horizontal="left" vertical="center" wrapText="1"/>
    </xf>
    <xf numFmtId="0" fontId="3" fillId="4" borderId="1" xfId="1" applyFont="1" applyFill="1" applyBorder="1" applyAlignment="1">
      <alignment vertical="center" wrapText="1"/>
    </xf>
    <xf numFmtId="0" fontId="2" fillId="3" borderId="1"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4"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7" fillId="2" borderId="1" xfId="0" applyFont="1" applyFill="1" applyBorder="1" applyAlignment="1">
      <alignment vertical="center" wrapText="1"/>
    </xf>
    <xf numFmtId="0" fontId="3" fillId="0" borderId="4" xfId="0" applyFont="1" applyBorder="1" applyAlignment="1">
      <alignment vertical="center" wrapText="1"/>
    </xf>
    <xf numFmtId="0" fontId="2" fillId="2" borderId="1" xfId="0" applyFont="1" applyFill="1" applyBorder="1" applyAlignment="1">
      <alignment horizontal="center" vertical="center" wrapText="1"/>
    </xf>
    <xf numFmtId="0" fontId="3" fillId="4" borderId="2" xfId="0" applyFont="1" applyFill="1" applyBorder="1" applyAlignment="1">
      <alignment vertical="center" wrapText="1"/>
    </xf>
    <xf numFmtId="0" fontId="3" fillId="0" borderId="4" xfId="1" applyFont="1" applyBorder="1" applyAlignment="1">
      <alignment vertical="center" wrapText="1"/>
    </xf>
    <xf numFmtId="0" fontId="6" fillId="3" borderId="2" xfId="1" applyFont="1" applyFill="1" applyBorder="1" applyAlignment="1">
      <alignment horizontal="center" vertical="center" wrapText="1"/>
    </xf>
    <xf numFmtId="0" fontId="2" fillId="4" borderId="2" xfId="0" applyFont="1" applyFill="1" applyBorder="1" applyAlignment="1">
      <alignment vertical="center" wrapText="1"/>
    </xf>
    <xf numFmtId="0" fontId="3" fillId="0" borderId="0" xfId="1" applyFont="1" applyAlignment="1">
      <alignment vertical="center"/>
    </xf>
    <xf numFmtId="0" fontId="3" fillId="4" borderId="2" xfId="1" applyFont="1" applyFill="1" applyBorder="1" applyAlignment="1">
      <alignment horizontal="left" vertical="center" wrapText="1"/>
    </xf>
    <xf numFmtId="0" fontId="3" fillId="4" borderId="1" xfId="1" applyFont="1" applyFill="1" applyBorder="1" applyAlignment="1">
      <alignment horizontal="left" vertical="center" wrapText="1"/>
    </xf>
    <xf numFmtId="0" fontId="3" fillId="4" borderId="2" xfId="1" applyFont="1" applyFill="1" applyBorder="1" applyAlignment="1">
      <alignment vertical="center" wrapText="1"/>
    </xf>
    <xf numFmtId="14" fontId="3" fillId="0" borderId="1" xfId="1" applyNumberFormat="1" applyFont="1" applyBorder="1" applyAlignment="1">
      <alignment horizontal="left" vertical="center" wrapText="1"/>
    </xf>
    <xf numFmtId="0" fontId="3" fillId="4" borderId="1" xfId="0" applyFont="1" applyFill="1" applyBorder="1" applyAlignment="1">
      <alignment horizontal="left" vertical="center" wrapText="1"/>
    </xf>
    <xf numFmtId="14" fontId="3" fillId="4" borderId="1" xfId="1" applyNumberFormat="1" applyFont="1" applyFill="1" applyBorder="1" applyAlignment="1">
      <alignment horizontal="left" vertical="center" wrapText="1"/>
    </xf>
    <xf numFmtId="0" fontId="3" fillId="4" borderId="1" xfId="0" applyFont="1" applyFill="1" applyBorder="1" applyAlignment="1">
      <alignment vertical="center" wrapText="1"/>
    </xf>
    <xf numFmtId="0" fontId="3" fillId="4" borderId="4" xfId="0" applyFont="1" applyFill="1" applyBorder="1" applyAlignment="1">
      <alignment vertical="center" wrapText="1"/>
    </xf>
    <xf numFmtId="0" fontId="3" fillId="4" borderId="2" xfId="2" applyFont="1" applyFill="1" applyBorder="1" applyAlignment="1">
      <alignment vertical="center" wrapText="1"/>
    </xf>
    <xf numFmtId="0" fontId="3" fillId="4" borderId="1"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5" xfId="2" applyFont="1" applyFill="1" applyBorder="1" applyAlignment="1">
      <alignment vertical="center" wrapText="1"/>
    </xf>
    <xf numFmtId="0" fontId="3" fillId="0" borderId="0" xfId="1" applyFont="1" applyAlignment="1">
      <alignment horizontal="left" vertical="center" wrapText="1"/>
    </xf>
    <xf numFmtId="0" fontId="3" fillId="0" borderId="1" xfId="1" applyFont="1" applyBorder="1" applyAlignment="1">
      <alignment horizontal="left" vertical="center"/>
    </xf>
    <xf numFmtId="0" fontId="3" fillId="2" borderId="1" xfId="1"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 xfId="2" applyFont="1" applyFill="1" applyBorder="1" applyAlignment="1">
      <alignment horizontal="center" vertical="center" wrapText="1"/>
    </xf>
    <xf numFmtId="0" fontId="3" fillId="4" borderId="0" xfId="1" applyFont="1" applyFill="1" applyAlignment="1">
      <alignment vertical="center"/>
    </xf>
    <xf numFmtId="0" fontId="3" fillId="2" borderId="5" xfId="2" applyFont="1" applyFill="1" applyBorder="1" applyAlignment="1">
      <alignment horizontal="left" vertical="center" wrapText="1"/>
    </xf>
    <xf numFmtId="0" fontId="3" fillId="2" borderId="5" xfId="2" applyFont="1" applyFill="1" applyBorder="1" applyAlignment="1">
      <alignment horizontal="center" vertical="center" wrapText="1"/>
    </xf>
    <xf numFmtId="14" fontId="3" fillId="0" borderId="2" xfId="2" applyNumberFormat="1" applyFont="1" applyBorder="1" applyAlignment="1">
      <alignment horizontal="left" vertical="center" wrapText="1"/>
    </xf>
    <xf numFmtId="14" fontId="3" fillId="0" borderId="1" xfId="0" applyNumberFormat="1" applyFont="1" applyBorder="1" applyAlignment="1">
      <alignment horizontal="left" vertical="center" wrapText="1"/>
    </xf>
    <xf numFmtId="0" fontId="3" fillId="2" borderId="2" xfId="0" applyFont="1" applyFill="1" applyBorder="1" applyAlignment="1">
      <alignment horizontal="left" vertical="center" wrapText="1"/>
    </xf>
    <xf numFmtId="0" fontId="2" fillId="3" borderId="4" xfId="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3" fillId="2" borderId="4" xfId="0" applyFont="1" applyFill="1" applyBorder="1" applyAlignment="1">
      <alignment vertical="center" wrapText="1"/>
    </xf>
    <xf numFmtId="0" fontId="3" fillId="0" borderId="2" xfId="2" applyFont="1" applyBorder="1" applyAlignment="1">
      <alignment horizontal="left" vertical="center" wrapText="1"/>
    </xf>
    <xf numFmtId="0" fontId="3" fillId="2" borderId="2" xfId="2" applyFont="1" applyFill="1" applyBorder="1" applyAlignment="1">
      <alignment horizontal="left" vertical="center" wrapText="1"/>
    </xf>
    <xf numFmtId="0" fontId="3" fillId="2" borderId="0" xfId="1" applyFont="1" applyFill="1" applyAlignment="1">
      <alignment vertical="center" wrapText="1"/>
    </xf>
    <xf numFmtId="0" fontId="2" fillId="0" borderId="0" xfId="1" applyFont="1" applyAlignment="1">
      <alignment horizontal="center" vertical="center" wrapText="1"/>
    </xf>
    <xf numFmtId="0" fontId="3" fillId="0" borderId="0" xfId="1" applyFont="1" applyAlignment="1">
      <alignment vertical="center" wrapText="1"/>
    </xf>
    <xf numFmtId="0" fontId="3" fillId="0" borderId="0" xfId="1" applyFont="1" applyAlignment="1">
      <alignment horizontal="left" vertical="center"/>
    </xf>
    <xf numFmtId="14" fontId="3" fillId="4" borderId="2" xfId="1" applyNumberFormat="1" applyFont="1" applyFill="1" applyBorder="1" applyAlignment="1">
      <alignment horizontal="left" vertical="center" wrapText="1"/>
    </xf>
    <xf numFmtId="0" fontId="3" fillId="4" borderId="4" xfId="1" applyFont="1" applyFill="1" applyBorder="1" applyAlignment="1">
      <alignment vertical="center" wrapText="1"/>
    </xf>
    <xf numFmtId="0" fontId="2" fillId="5"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1" xfId="1" applyFont="1" applyBorder="1" applyAlignment="1">
      <alignmen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1" xfId="0" applyFont="1" applyBorder="1" applyAlignment="1">
      <alignment horizontal="center" vertical="center"/>
    </xf>
    <xf numFmtId="14" fontId="3" fillId="0" borderId="1" xfId="1" applyNumberFormat="1" applyFont="1" applyBorder="1" applyAlignment="1">
      <alignment horizontal="left" vertical="center"/>
    </xf>
    <xf numFmtId="0" fontId="12" fillId="4" borderId="2"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2" fillId="0" borderId="1" xfId="1" applyFont="1" applyBorder="1" applyAlignment="1">
      <alignment horizontal="left" vertical="center" wrapText="1"/>
    </xf>
    <xf numFmtId="0" fontId="8" fillId="6" borderId="1" xfId="0" applyFont="1" applyFill="1" applyBorder="1" applyAlignment="1">
      <alignment horizontal="center" vertical="center" wrapText="1"/>
    </xf>
    <xf numFmtId="0" fontId="2" fillId="4" borderId="3" xfId="1" applyFont="1" applyFill="1" applyBorder="1" applyAlignment="1">
      <alignment vertical="center" wrapText="1"/>
    </xf>
    <xf numFmtId="0" fontId="8" fillId="3"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1" xfId="1" applyFont="1" applyBorder="1" applyAlignment="1">
      <alignment horizontal="left" wrapText="1"/>
    </xf>
    <xf numFmtId="0" fontId="12" fillId="4"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4" xfId="0" applyFont="1" applyFill="1" applyBorder="1" applyAlignment="1">
      <alignment horizontal="left" vertical="center" wrapText="1"/>
    </xf>
    <xf numFmtId="0" fontId="3" fillId="4" borderId="4" xfId="2"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0" fontId="3" fillId="4" borderId="1"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0" borderId="1" xfId="1" applyFont="1" applyBorder="1" applyAlignment="1">
      <alignment horizontal="center" vertical="center"/>
    </xf>
    <xf numFmtId="0" fontId="3" fillId="2" borderId="1" xfId="2" applyFont="1" applyFill="1" applyBorder="1" applyAlignment="1">
      <alignment horizontal="center" vertical="center"/>
    </xf>
    <xf numFmtId="0" fontId="3" fillId="0" borderId="1" xfId="2" applyFont="1" applyBorder="1" applyAlignment="1">
      <alignment horizontal="center" vertical="center" wrapText="1"/>
    </xf>
    <xf numFmtId="0" fontId="3" fillId="2" borderId="5" xfId="2" applyFont="1" applyFill="1" applyBorder="1" applyAlignment="1">
      <alignment horizontal="center" vertical="center"/>
    </xf>
    <xf numFmtId="0" fontId="3"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0" borderId="0" xfId="1" applyFont="1" applyAlignment="1">
      <alignment horizontal="center" vertical="center"/>
    </xf>
    <xf numFmtId="0" fontId="10" fillId="2" borderId="0" xfId="1" applyFont="1" applyFill="1" applyAlignment="1">
      <alignment horizontal="center" vertical="center"/>
    </xf>
    <xf numFmtId="0" fontId="2" fillId="2" borderId="4" xfId="1" applyFont="1" applyFill="1" applyBorder="1" applyAlignment="1">
      <alignment horizontal="center" vertical="center" wrapText="1"/>
    </xf>
    <xf numFmtId="0" fontId="3" fillId="0" borderId="0" xfId="1" applyFont="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2" xfId="2" applyFont="1" applyFill="1" applyBorder="1" applyAlignment="1">
      <alignment horizontal="center" vertical="center" wrapText="1"/>
    </xf>
    <xf numFmtId="0" fontId="2" fillId="0" borderId="2" xfId="2" applyFont="1" applyBorder="1" applyAlignment="1">
      <alignment horizontal="center" vertical="center" wrapText="1"/>
    </xf>
    <xf numFmtId="0" fontId="3" fillId="2" borderId="1" xfId="1" applyFont="1" applyFill="1" applyBorder="1" applyAlignment="1">
      <alignment horizontal="center" vertical="center" wrapText="1"/>
    </xf>
    <xf numFmtId="0" fontId="2" fillId="2" borderId="5" xfId="2" applyFont="1" applyFill="1" applyBorder="1" applyAlignment="1">
      <alignment horizontal="center" vertical="center" wrapText="1"/>
    </xf>
    <xf numFmtId="0" fontId="14" fillId="4" borderId="1"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2" borderId="4" xfId="1" applyFont="1" applyFill="1" applyBorder="1" applyAlignment="1">
      <alignment vertical="center" wrapText="1"/>
    </xf>
    <xf numFmtId="0" fontId="2" fillId="4" borderId="2" xfId="1" applyFont="1" applyFill="1" applyBorder="1" applyAlignment="1">
      <alignment vertical="center" wrapText="1"/>
    </xf>
    <xf numFmtId="0" fontId="2" fillId="0" borderId="4" xfId="1" applyFont="1" applyBorder="1" applyAlignment="1">
      <alignment vertical="center" wrapText="1"/>
    </xf>
    <xf numFmtId="0" fontId="2" fillId="0" borderId="1" xfId="0" applyFont="1" applyBorder="1" applyAlignment="1">
      <alignment vertical="center" wrapText="1"/>
    </xf>
    <xf numFmtId="0" fontId="3" fillId="0" borderId="9" xfId="1" applyFont="1" applyBorder="1" applyAlignment="1">
      <alignment vertical="center" wrapText="1"/>
    </xf>
    <xf numFmtId="0" fontId="2" fillId="0" borderId="1" xfId="1" applyFont="1" applyBorder="1" applyAlignment="1">
      <alignment vertical="center" wrapText="1"/>
    </xf>
    <xf numFmtId="0" fontId="3" fillId="0" borderId="6" xfId="1" applyFont="1" applyBorder="1" applyAlignment="1">
      <alignment vertical="center" wrapText="1"/>
    </xf>
    <xf numFmtId="0" fontId="2" fillId="0" borderId="0" xfId="1" applyFont="1" applyAlignment="1">
      <alignment vertical="center" wrapText="1"/>
    </xf>
    <xf numFmtId="0" fontId="7" fillId="2" borderId="1" xfId="0" applyFont="1" applyFill="1" applyBorder="1" applyAlignment="1">
      <alignment horizontal="left" vertical="center" wrapText="1"/>
    </xf>
    <xf numFmtId="0" fontId="3" fillId="0" borderId="5" xfId="0" applyFont="1" applyBorder="1" applyAlignment="1">
      <alignment vertical="center" wrapText="1"/>
    </xf>
    <xf numFmtId="0" fontId="6" fillId="4" borderId="1" xfId="1" applyFont="1" applyFill="1" applyBorder="1" applyAlignment="1">
      <alignment vertical="center" wrapText="1"/>
    </xf>
    <xf numFmtId="0" fontId="6" fillId="4" borderId="2" xfId="1" applyFont="1" applyFill="1" applyBorder="1" applyAlignment="1">
      <alignment vertical="center" wrapText="1"/>
    </xf>
    <xf numFmtId="0" fontId="2" fillId="3" borderId="2" xfId="1" applyFont="1" applyFill="1" applyBorder="1" applyAlignment="1">
      <alignment vertical="center" wrapText="1"/>
    </xf>
    <xf numFmtId="14" fontId="3" fillId="3" borderId="2" xfId="0" applyNumberFormat="1" applyFont="1" applyFill="1" applyBorder="1" applyAlignment="1">
      <alignment horizontal="left" vertical="center" wrapText="1"/>
    </xf>
    <xf numFmtId="0" fontId="3" fillId="3" borderId="1" xfId="1" applyFont="1" applyFill="1" applyBorder="1" applyAlignment="1">
      <alignment horizontal="left" vertical="center" wrapText="1"/>
    </xf>
    <xf numFmtId="14" fontId="3" fillId="3" borderId="1" xfId="1" applyNumberFormat="1" applyFont="1" applyFill="1" applyBorder="1" applyAlignment="1">
      <alignment horizontal="left" vertical="center" wrapText="1"/>
    </xf>
    <xf numFmtId="14" fontId="3" fillId="3" borderId="2" xfId="1" applyNumberFormat="1" applyFont="1" applyFill="1" applyBorder="1" applyAlignment="1">
      <alignment horizontal="left" vertical="center" wrapText="1"/>
    </xf>
    <xf numFmtId="14" fontId="12" fillId="3" borderId="2" xfId="0" applyNumberFormat="1" applyFont="1" applyFill="1" applyBorder="1" applyAlignment="1">
      <alignment horizontal="left" vertical="center" wrapText="1"/>
    </xf>
    <xf numFmtId="0" fontId="3" fillId="3" borderId="1" xfId="1" applyFont="1" applyFill="1" applyBorder="1" applyAlignment="1">
      <alignment vertical="center" wrapText="1"/>
    </xf>
    <xf numFmtId="0" fontId="3" fillId="0" borderId="5" xfId="1" applyFont="1" applyBorder="1" applyAlignment="1">
      <alignment vertical="center" wrapText="1"/>
    </xf>
    <xf numFmtId="0" fontId="2" fillId="4" borderId="12" xfId="1" applyFont="1" applyFill="1" applyBorder="1" applyAlignment="1">
      <alignment vertical="center" wrapText="1"/>
    </xf>
    <xf numFmtId="0" fontId="2" fillId="3" borderId="2"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5" borderId="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5" xfId="1" applyFont="1" applyFill="1" applyBorder="1" applyAlignment="1">
      <alignment vertical="center" wrapText="1"/>
    </xf>
    <xf numFmtId="0" fontId="2" fillId="4" borderId="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3" fillId="4" borderId="4" xfId="1" applyFont="1" applyFill="1" applyBorder="1" applyAlignment="1">
      <alignment vertical="center" wrapText="1"/>
    </xf>
    <xf numFmtId="0" fontId="15" fillId="2" borderId="3" xfId="1" applyFont="1" applyFill="1" applyBorder="1" applyAlignment="1">
      <alignment horizontal="center" vertical="center"/>
    </xf>
    <xf numFmtId="0" fontId="10" fillId="2" borderId="8" xfId="1" applyFont="1" applyFill="1" applyBorder="1" applyAlignment="1">
      <alignment horizontal="center" vertical="center"/>
    </xf>
    <xf numFmtId="0" fontId="0" fillId="2" borderId="8" xfId="0" applyFill="1" applyBorder="1" applyAlignment="1">
      <alignment vertical="center"/>
    </xf>
    <xf numFmtId="0" fontId="0" fillId="2" borderId="7" xfId="0" applyFill="1" applyBorder="1" applyAlignment="1">
      <alignment vertical="center"/>
    </xf>
    <xf numFmtId="0" fontId="3" fillId="0" borderId="1" xfId="1" applyFont="1" applyBorder="1" applyAlignment="1">
      <alignment horizontal="center" vertical="center" wrapText="1"/>
    </xf>
    <xf numFmtId="0" fontId="3" fillId="4" borderId="1" xfId="1" applyFont="1" applyFill="1" applyBorder="1" applyAlignment="1">
      <alignment horizontal="center" vertical="center" wrapText="1"/>
    </xf>
    <xf numFmtId="0" fontId="3" fillId="0" borderId="1" xfId="1" applyFont="1" applyBorder="1" applyAlignment="1">
      <alignment horizontal="left"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1" applyFont="1" applyBorder="1" applyAlignment="1">
      <alignment vertical="center" wrapText="1"/>
    </xf>
    <xf numFmtId="0" fontId="2" fillId="0" borderId="1" xfId="1" applyFont="1" applyBorder="1" applyAlignment="1">
      <alignment vertical="center" wrapText="1"/>
    </xf>
    <xf numFmtId="0" fontId="8" fillId="3" borderId="1" xfId="0" applyFont="1" applyFill="1" applyBorder="1" applyAlignment="1">
      <alignment horizontal="center" vertical="center" wrapText="1"/>
    </xf>
    <xf numFmtId="0" fontId="2" fillId="0" borderId="2" xfId="1" applyFont="1" applyBorder="1" applyAlignment="1">
      <alignment vertical="center" wrapText="1"/>
    </xf>
    <xf numFmtId="0" fontId="2" fillId="0" borderId="4" xfId="1"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2" fillId="5" borderId="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3" fillId="0" borderId="5" xfId="1" applyFont="1" applyBorder="1" applyAlignment="1">
      <alignment vertical="center" wrapText="1"/>
    </xf>
    <xf numFmtId="0" fontId="3" fillId="0" borderId="4" xfId="1" applyFont="1" applyBorder="1" applyAlignment="1">
      <alignment vertical="center" wrapText="1"/>
    </xf>
    <xf numFmtId="14" fontId="3" fillId="0" borderId="2" xfId="2" applyNumberFormat="1" applyFont="1" applyBorder="1" applyAlignment="1">
      <alignment horizontal="left" vertical="center" wrapText="1"/>
    </xf>
    <xf numFmtId="14" fontId="3" fillId="0" borderId="5" xfId="2" applyNumberFormat="1" applyFont="1" applyBorder="1" applyAlignment="1">
      <alignment horizontal="left" vertical="center" wrapText="1"/>
    </xf>
    <xf numFmtId="14" fontId="3" fillId="0" borderId="4" xfId="2" applyNumberFormat="1" applyFont="1" applyBorder="1" applyAlignment="1">
      <alignment horizontal="left" vertical="center" wrapText="1"/>
    </xf>
    <xf numFmtId="0" fontId="7"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3" fillId="4" borderId="1" xfId="1" applyFont="1" applyFill="1" applyBorder="1" applyAlignment="1">
      <alignment vertical="center" wrapText="1"/>
    </xf>
    <xf numFmtId="0" fontId="2" fillId="4" borderId="2" xfId="1" applyFont="1" applyFill="1" applyBorder="1" applyAlignment="1">
      <alignment vertical="center" wrapText="1"/>
    </xf>
    <xf numFmtId="0" fontId="2" fillId="4" borderId="5" xfId="1" applyFont="1" applyFill="1" applyBorder="1" applyAlignment="1">
      <alignment vertical="center" wrapText="1"/>
    </xf>
    <xf numFmtId="0" fontId="2" fillId="4" borderId="4" xfId="1" applyFont="1" applyFill="1" applyBorder="1" applyAlignment="1">
      <alignment vertical="center" wrapText="1"/>
    </xf>
    <xf numFmtId="0" fontId="2" fillId="3"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1" xfId="2" applyFont="1" applyFill="1" applyBorder="1" applyAlignment="1">
      <alignment horizontal="left" vertical="center" wrapText="1"/>
    </xf>
    <xf numFmtId="0" fontId="3" fillId="4" borderId="5" xfId="2" applyFont="1" applyFill="1" applyBorder="1" applyAlignment="1">
      <alignment horizontal="left" vertical="center" wrapText="1"/>
    </xf>
    <xf numFmtId="0" fontId="3" fillId="4" borderId="4" xfId="2"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2" fillId="4" borderId="1" xfId="1" applyFont="1" applyFill="1" applyBorder="1" applyAlignment="1">
      <alignment vertical="center" wrapText="1"/>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6" fillId="6" borderId="2"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5" xfId="0" applyFont="1" applyFill="1" applyBorder="1" applyAlignment="1">
      <alignment vertical="center" wrapText="1"/>
    </xf>
    <xf numFmtId="0" fontId="2" fillId="4"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3" fillId="4" borderId="1" xfId="0" applyFont="1" applyFill="1" applyBorder="1" applyAlignment="1">
      <alignment horizontal="left" wrapText="1"/>
    </xf>
    <xf numFmtId="0" fontId="6" fillId="3"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3" fillId="4" borderId="1" xfId="0" applyFont="1" applyFill="1" applyBorder="1" applyAlignment="1">
      <alignment horizontal="left" vertical="center" wrapText="1"/>
    </xf>
    <xf numFmtId="0" fontId="2" fillId="0" borderId="5" xfId="1" applyFont="1" applyBorder="1" applyAlignment="1">
      <alignment vertical="center" wrapText="1"/>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3" borderId="4" xfId="1" applyFont="1" applyFill="1" applyBorder="1" applyAlignment="1">
      <alignment horizontal="center" vertical="center" wrapText="1"/>
    </xf>
    <xf numFmtId="0" fontId="3" fillId="4" borderId="1" xfId="1" applyFont="1" applyFill="1" applyBorder="1" applyAlignment="1">
      <alignment horizontal="left" vertical="center" wrapText="1"/>
    </xf>
    <xf numFmtId="0" fontId="2" fillId="4" borderId="2" xfId="0" applyFont="1" applyFill="1" applyBorder="1" applyAlignment="1">
      <alignment vertical="center" wrapText="1"/>
    </xf>
    <xf numFmtId="0" fontId="2" fillId="4" borderId="5" xfId="0" applyFont="1" applyFill="1" applyBorder="1" applyAlignment="1">
      <alignment vertical="center" wrapText="1"/>
    </xf>
    <xf numFmtId="0" fontId="2" fillId="3" borderId="1" xfId="1" applyFont="1" applyFill="1" applyBorder="1" applyAlignment="1">
      <alignment horizontal="center" vertical="center" wrapText="1"/>
    </xf>
    <xf numFmtId="0" fontId="8" fillId="0" borderId="1" xfId="0" applyFont="1" applyBorder="1" applyAlignment="1">
      <alignment vertical="center"/>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2" fillId="0" borderId="1" xfId="1" applyFont="1" applyBorder="1" applyAlignment="1">
      <alignment horizontal="left" vertical="center" wrapText="1"/>
    </xf>
    <xf numFmtId="0" fontId="8" fillId="0" borderId="1" xfId="0" applyFont="1" applyBorder="1" applyAlignment="1">
      <alignment vertical="center" wrapText="1"/>
    </xf>
    <xf numFmtId="0" fontId="12" fillId="4" borderId="1" xfId="1" applyFont="1" applyFill="1" applyBorder="1" applyAlignment="1">
      <alignment vertical="center" wrapText="1"/>
    </xf>
    <xf numFmtId="0" fontId="2" fillId="4" borderId="1" xfId="0" applyFont="1" applyFill="1" applyBorder="1" applyAlignment="1">
      <alignment vertical="center" wrapText="1"/>
    </xf>
    <xf numFmtId="0" fontId="2" fillId="4" borderId="10" xfId="1" applyFont="1" applyFill="1" applyBorder="1" applyAlignment="1">
      <alignment vertical="center" wrapText="1"/>
    </xf>
    <xf numFmtId="0" fontId="2" fillId="4" borderId="12" xfId="1" applyFont="1" applyFill="1" applyBorder="1" applyAlignment="1">
      <alignment vertical="center" wrapText="1"/>
    </xf>
    <xf numFmtId="0" fontId="2" fillId="4" borderId="11" xfId="1" applyFont="1" applyFill="1" applyBorder="1" applyAlignment="1">
      <alignmen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2" fillId="4" borderId="2" xfId="0" applyFont="1" applyFill="1" applyBorder="1" applyAlignment="1">
      <alignment horizontal="center" vertical="center" wrapText="1"/>
    </xf>
    <xf numFmtId="0" fontId="8" fillId="4" borderId="1" xfId="1" applyFont="1" applyFill="1" applyBorder="1" applyAlignment="1">
      <alignment vertical="center" wrapText="1"/>
    </xf>
    <xf numFmtId="0" fontId="12" fillId="0" borderId="1" xfId="0" applyFont="1" applyBorder="1" applyAlignment="1">
      <alignment horizontal="left" vertical="center" wrapText="1"/>
    </xf>
    <xf numFmtId="14" fontId="12" fillId="3" borderId="1" xfId="0" applyNumberFormat="1" applyFont="1" applyFill="1" applyBorder="1" applyAlignment="1">
      <alignment horizontal="center" vertical="center" wrapText="1"/>
    </xf>
    <xf numFmtId="0" fontId="10" fillId="4" borderId="12" xfId="1" applyFont="1" applyFill="1" applyBorder="1" applyAlignment="1">
      <alignment horizontal="center" vertical="center"/>
    </xf>
    <xf numFmtId="0" fontId="0" fillId="0" borderId="11" xfId="0" applyBorder="1" applyAlignment="1">
      <alignment horizontal="center" vertical="center"/>
    </xf>
    <xf numFmtId="0" fontId="2" fillId="4" borderId="2"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5" borderId="4" xfId="0" applyFill="1" applyBorder="1" applyAlignment="1">
      <alignment horizontal="center" vertical="center" wrapText="1"/>
    </xf>
    <xf numFmtId="0" fontId="10" fillId="0" borderId="2" xfId="0" applyFont="1" applyBorder="1" applyAlignment="1">
      <alignment horizontal="center" vertical="center"/>
    </xf>
    <xf numFmtId="0" fontId="2" fillId="4" borderId="2" xfId="1" applyFont="1" applyFill="1" applyBorder="1" applyAlignment="1">
      <alignment horizontal="left" vertical="center" wrapText="1"/>
    </xf>
    <xf numFmtId="0" fontId="2" fillId="4" borderId="4" xfId="1" applyFont="1" applyFill="1" applyBorder="1" applyAlignment="1">
      <alignment horizontal="left"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4" xfId="0" applyFont="1" applyFill="1" applyBorder="1" applyAlignment="1">
      <alignment vertical="center" wrapText="1"/>
    </xf>
    <xf numFmtId="0" fontId="2" fillId="4" borderId="4" xfId="0" applyFont="1" applyFill="1" applyBorder="1" applyAlignment="1">
      <alignment vertical="center" wrapText="1"/>
    </xf>
    <xf numFmtId="0" fontId="2" fillId="3" borderId="4" xfId="0" applyFont="1" applyFill="1" applyBorder="1" applyAlignment="1">
      <alignment horizontal="center" vertical="center" wrapText="1"/>
    </xf>
    <xf numFmtId="0" fontId="0" fillId="2" borderId="8" xfId="0" applyFill="1" applyBorder="1" applyAlignment="1">
      <alignment vertical="center" wrapText="1"/>
    </xf>
    <xf numFmtId="0" fontId="3" fillId="0" borderId="2" xfId="2" applyFont="1" applyBorder="1" applyAlignment="1">
      <alignment horizontal="center" vertical="center" wrapText="1"/>
    </xf>
    <xf numFmtId="0" fontId="3"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6" fillId="0" borderId="1" xfId="1" applyFont="1" applyBorder="1" applyAlignment="1">
      <alignment horizontal="center" vertical="center" wrapText="1"/>
    </xf>
    <xf numFmtId="14" fontId="3" fillId="4" borderId="0" xfId="1" applyNumberFormat="1" applyFont="1" applyFill="1" applyAlignment="1">
      <alignment horizontal="left" vertical="center"/>
    </xf>
    <xf numFmtId="14" fontId="3" fillId="4" borderId="1" xfId="1" applyNumberFormat="1" applyFont="1" applyFill="1" applyBorder="1" applyAlignment="1">
      <alignment horizontal="left" vertical="center"/>
    </xf>
    <xf numFmtId="14" fontId="12" fillId="0" borderId="1" xfId="0" applyNumberFormat="1" applyFont="1" applyFill="1" applyBorder="1" applyAlignment="1">
      <alignment horizontal="center" vertical="center" wrapText="1"/>
    </xf>
    <xf numFmtId="0" fontId="3" fillId="4" borderId="5" xfId="1" applyFont="1" applyFill="1" applyBorder="1" applyAlignment="1">
      <alignment horizontal="left" vertical="center" wrapText="1"/>
    </xf>
    <xf numFmtId="0" fontId="3" fillId="4" borderId="1" xfId="2" applyFont="1" applyFill="1" applyBorder="1" applyAlignment="1">
      <alignment vertical="center" wrapText="1"/>
    </xf>
    <xf numFmtId="14" fontId="12" fillId="4" borderId="1" xfId="0" applyNumberFormat="1" applyFont="1" applyFill="1" applyBorder="1" applyAlignment="1">
      <alignment horizontal="center" vertical="center" wrapText="1"/>
    </xf>
  </cellXfs>
  <cellStyles count="4">
    <cellStyle name="Normale" xfId="0" builtinId="0"/>
    <cellStyle name="Normale 2" xfId="1" xr:uid="{00000000-0005-0000-0000-000002000000}"/>
    <cellStyle name="Normale 3" xfId="2" xr:uid="{00000000-0005-0000-0000-000003000000}"/>
    <cellStyle name="Normale 3 2" xfId="3" xr:uid="{471DA94C-F841-427A-AAC3-710142C904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tabSelected="1" zoomScale="50" zoomScaleNormal="50" zoomScaleSheetLayoutView="40" zoomScalePageLayoutView="10" workbookViewId="0">
      <pane ySplit="2" topLeftCell="A92" activePane="bottomLeft" state="frozen"/>
      <selection activeCell="C1" sqref="C1"/>
      <selection pane="bottomLeft" activeCell="A97" sqref="A97"/>
    </sheetView>
  </sheetViews>
  <sheetFormatPr defaultColWidth="11.44140625" defaultRowHeight="25.8" x14ac:dyDescent="0.3"/>
  <cols>
    <col min="1" max="1" width="11.44140625" style="72"/>
    <col min="2" max="2" width="27.33203125" style="65" bestFit="1" customWidth="1"/>
    <col min="3" max="3" width="29.44140625" style="131" bestFit="1" customWidth="1"/>
    <col min="4" max="4" width="42.44140625" style="65" customWidth="1"/>
    <col min="5" max="5" width="41.5546875" style="64" customWidth="1"/>
    <col min="6" max="6" width="38.44140625" style="64" customWidth="1"/>
    <col min="7" max="7" width="33.44140625" style="64" customWidth="1"/>
    <col min="8" max="8" width="54.33203125" style="47" customWidth="1"/>
    <col min="9" max="9" width="84.6640625" style="108" customWidth="1"/>
    <col min="10" max="10" width="51" style="111" customWidth="1"/>
    <col min="11" max="11" width="25.33203125" style="66" customWidth="1"/>
    <col min="12" max="12" width="30.109375" style="111" customWidth="1"/>
    <col min="13" max="13" width="70.44140625" style="65" customWidth="1"/>
    <col min="14" max="16384" width="11.44140625" style="34"/>
  </cols>
  <sheetData>
    <row r="1" spans="1:13" ht="77.25" customHeight="1" x14ac:dyDescent="0.3">
      <c r="A1" s="158" t="s">
        <v>357</v>
      </c>
      <c r="B1" s="159"/>
      <c r="C1" s="159"/>
      <c r="D1" s="159"/>
      <c r="E1" s="159"/>
      <c r="F1" s="159"/>
      <c r="G1" s="159"/>
      <c r="H1" s="160"/>
      <c r="I1" s="160"/>
      <c r="J1" s="270"/>
      <c r="K1" s="160"/>
      <c r="L1" s="160"/>
      <c r="M1" s="161"/>
    </row>
    <row r="2" spans="1:13" ht="90" customHeight="1" x14ac:dyDescent="0.3">
      <c r="A2" s="109"/>
      <c r="B2" s="124" t="s">
        <v>21</v>
      </c>
      <c r="C2" s="124" t="s">
        <v>22</v>
      </c>
      <c r="D2" s="124" t="s">
        <v>23</v>
      </c>
      <c r="E2" s="93" t="s">
        <v>24</v>
      </c>
      <c r="F2" s="93" t="s">
        <v>25</v>
      </c>
      <c r="G2" s="93" t="s">
        <v>34</v>
      </c>
      <c r="H2" s="92" t="s">
        <v>26</v>
      </c>
      <c r="I2" s="110" t="s">
        <v>0</v>
      </c>
      <c r="J2" s="97" t="s">
        <v>2</v>
      </c>
      <c r="K2" s="94" t="s">
        <v>27</v>
      </c>
      <c r="L2" s="97" t="s">
        <v>3</v>
      </c>
      <c r="M2" s="95" t="s">
        <v>4</v>
      </c>
    </row>
    <row r="3" spans="1:13" ht="67.5" customHeight="1" x14ac:dyDescent="0.3">
      <c r="A3" s="256">
        <v>1</v>
      </c>
      <c r="B3" s="153" t="s">
        <v>50</v>
      </c>
      <c r="C3" s="185" t="s">
        <v>117</v>
      </c>
      <c r="D3" s="153" t="s">
        <v>28</v>
      </c>
      <c r="E3" s="258">
        <v>1</v>
      </c>
      <c r="F3" s="252">
        <v>2</v>
      </c>
      <c r="G3" s="232">
        <f>E3*F3</f>
        <v>2</v>
      </c>
      <c r="H3" s="207" t="s">
        <v>152</v>
      </c>
      <c r="I3" s="265" t="s">
        <v>262</v>
      </c>
      <c r="J3" s="70" t="s">
        <v>333</v>
      </c>
      <c r="K3" s="137">
        <v>45838</v>
      </c>
      <c r="L3" s="70" t="s">
        <v>71</v>
      </c>
      <c r="M3" s="33"/>
    </row>
    <row r="4" spans="1:13" ht="56.25" customHeight="1" x14ac:dyDescent="0.3">
      <c r="A4" s="257"/>
      <c r="B4" s="157"/>
      <c r="C4" s="187"/>
      <c r="D4" s="157"/>
      <c r="E4" s="259"/>
      <c r="F4" s="260"/>
      <c r="G4" s="261"/>
      <c r="H4" s="208"/>
      <c r="I4" s="266"/>
      <c r="J4" s="96" t="s">
        <v>153</v>
      </c>
      <c r="K4" s="138" t="s">
        <v>334</v>
      </c>
      <c r="L4" s="70" t="s">
        <v>71</v>
      </c>
      <c r="M4" s="6"/>
    </row>
    <row r="5" spans="1:13" s="2" customFormat="1" ht="110.4" customHeight="1" x14ac:dyDescent="0.3">
      <c r="A5" s="74">
        <v>2</v>
      </c>
      <c r="B5" s="37" t="s">
        <v>44</v>
      </c>
      <c r="C5" s="185" t="s">
        <v>118</v>
      </c>
      <c r="D5" s="153" t="s">
        <v>29</v>
      </c>
      <c r="E5" s="155">
        <v>2</v>
      </c>
      <c r="F5" s="155">
        <v>2</v>
      </c>
      <c r="G5" s="231">
        <f t="shared" ref="G5:G50" si="0">E5*F5</f>
        <v>4</v>
      </c>
      <c r="H5" s="36" t="s">
        <v>197</v>
      </c>
      <c r="I5" s="15" t="s">
        <v>155</v>
      </c>
      <c r="J5" s="96" t="s">
        <v>17</v>
      </c>
      <c r="K5" s="36" t="s">
        <v>32</v>
      </c>
      <c r="L5" s="84" t="s">
        <v>66</v>
      </c>
      <c r="M5" s="207"/>
    </row>
    <row r="6" spans="1:13" s="2" customFormat="1" ht="91.95" customHeight="1" x14ac:dyDescent="0.3">
      <c r="A6" s="73">
        <v>3</v>
      </c>
      <c r="B6" s="37" t="s">
        <v>44</v>
      </c>
      <c r="C6" s="186"/>
      <c r="D6" s="154"/>
      <c r="E6" s="230"/>
      <c r="F6" s="230"/>
      <c r="G6" s="230">
        <f t="shared" si="0"/>
        <v>0</v>
      </c>
      <c r="H6" s="36" t="s">
        <v>176</v>
      </c>
      <c r="I6" s="15" t="s">
        <v>142</v>
      </c>
      <c r="J6" s="96" t="s">
        <v>17</v>
      </c>
      <c r="K6" s="36" t="s">
        <v>32</v>
      </c>
      <c r="L6" s="96" t="s">
        <v>66</v>
      </c>
      <c r="M6" s="280"/>
    </row>
    <row r="7" spans="1:13" ht="118.95" customHeight="1" x14ac:dyDescent="0.3">
      <c r="A7" s="74">
        <v>4</v>
      </c>
      <c r="B7" s="37" t="s">
        <v>44</v>
      </c>
      <c r="C7" s="186"/>
      <c r="D7" s="154"/>
      <c r="E7" s="230"/>
      <c r="F7" s="230"/>
      <c r="G7" s="230">
        <f t="shared" si="0"/>
        <v>0</v>
      </c>
      <c r="H7" s="36" t="s">
        <v>175</v>
      </c>
      <c r="I7" s="15" t="s">
        <v>101</v>
      </c>
      <c r="J7" s="96" t="s">
        <v>17</v>
      </c>
      <c r="K7" s="36" t="s">
        <v>32</v>
      </c>
      <c r="L7" s="85" t="s">
        <v>66</v>
      </c>
      <c r="M7" s="280"/>
    </row>
    <row r="8" spans="1:13" ht="78.599999999999994" customHeight="1" x14ac:dyDescent="0.3">
      <c r="A8" s="74">
        <v>5</v>
      </c>
      <c r="B8" s="167" t="s">
        <v>335</v>
      </c>
      <c r="C8" s="168" t="s">
        <v>336</v>
      </c>
      <c r="D8" s="6" t="s">
        <v>337</v>
      </c>
      <c r="E8" s="146">
        <v>1</v>
      </c>
      <c r="F8" s="146">
        <v>2</v>
      </c>
      <c r="G8" s="147">
        <f>E8*F8</f>
        <v>2</v>
      </c>
      <c r="H8" s="13" t="s">
        <v>338</v>
      </c>
      <c r="I8" s="8" t="s">
        <v>134</v>
      </c>
      <c r="J8" s="17" t="s">
        <v>135</v>
      </c>
      <c r="K8" s="38" t="s">
        <v>32</v>
      </c>
      <c r="L8" s="17" t="s">
        <v>71</v>
      </c>
      <c r="M8" s="6"/>
    </row>
    <row r="9" spans="1:13" ht="105" customHeight="1" x14ac:dyDescent="0.3">
      <c r="A9" s="262">
        <v>6</v>
      </c>
      <c r="B9" s="167"/>
      <c r="C9" s="168"/>
      <c r="D9" s="274" t="s">
        <v>339</v>
      </c>
      <c r="E9" s="276">
        <v>1</v>
      </c>
      <c r="F9" s="220">
        <v>2</v>
      </c>
      <c r="G9" s="215">
        <f t="shared" ref="G9" si="1">E9*F9</f>
        <v>2</v>
      </c>
      <c r="H9" s="202" t="s">
        <v>72</v>
      </c>
      <c r="I9" s="129" t="s">
        <v>341</v>
      </c>
      <c r="J9" s="17" t="s">
        <v>340</v>
      </c>
      <c r="K9" s="139" t="s">
        <v>32</v>
      </c>
      <c r="L9" s="17" t="s">
        <v>71</v>
      </c>
      <c r="M9" s="6"/>
    </row>
    <row r="10" spans="1:13" ht="87.6" customHeight="1" x14ac:dyDescent="0.3">
      <c r="A10" s="259"/>
      <c r="B10" s="167"/>
      <c r="C10" s="168"/>
      <c r="D10" s="275"/>
      <c r="E10" s="276"/>
      <c r="F10" s="221"/>
      <c r="G10" s="216"/>
      <c r="H10" s="203"/>
      <c r="I10" s="129" t="s">
        <v>342</v>
      </c>
      <c r="J10" s="17" t="s">
        <v>343</v>
      </c>
      <c r="K10" s="38">
        <v>45838</v>
      </c>
      <c r="L10" s="17" t="s">
        <v>71</v>
      </c>
      <c r="M10" s="6"/>
    </row>
    <row r="11" spans="1:13" ht="37.200000000000003" customHeight="1" x14ac:dyDescent="0.3">
      <c r="A11" s="73">
        <v>7</v>
      </c>
      <c r="B11" s="176"/>
      <c r="C11" s="223"/>
      <c r="D11" s="143"/>
      <c r="E11" s="220">
        <v>3</v>
      </c>
      <c r="F11" s="220">
        <v>3</v>
      </c>
      <c r="G11" s="204">
        <f>E11*F11</f>
        <v>9</v>
      </c>
      <c r="H11" s="202" t="s">
        <v>73</v>
      </c>
      <c r="I11" s="89" t="s">
        <v>264</v>
      </c>
      <c r="J11" s="89" t="s">
        <v>218</v>
      </c>
      <c r="K11" s="40" t="s">
        <v>32</v>
      </c>
      <c r="L11" s="17" t="s">
        <v>314</v>
      </c>
      <c r="M11" s="6" t="s">
        <v>265</v>
      </c>
    </row>
    <row r="12" spans="1:13" ht="80.400000000000006" customHeight="1" x14ac:dyDescent="0.3">
      <c r="A12" s="74">
        <v>8</v>
      </c>
      <c r="B12" s="177"/>
      <c r="C12" s="171"/>
      <c r="D12" s="31"/>
      <c r="E12" s="221"/>
      <c r="F12" s="221"/>
      <c r="G12" s="206"/>
      <c r="H12" s="203"/>
      <c r="I12" s="89" t="s">
        <v>219</v>
      </c>
      <c r="J12" s="89" t="s">
        <v>266</v>
      </c>
      <c r="K12" s="40" t="s">
        <v>32</v>
      </c>
      <c r="L12" s="17" t="s">
        <v>66</v>
      </c>
      <c r="M12" s="36" t="s">
        <v>358</v>
      </c>
    </row>
    <row r="13" spans="1:13" s="2" customFormat="1" ht="74.400000000000006" customHeight="1" x14ac:dyDescent="0.3">
      <c r="A13" s="73">
        <v>9</v>
      </c>
      <c r="B13" s="212" t="s">
        <v>5</v>
      </c>
      <c r="C13" s="236" t="s">
        <v>53</v>
      </c>
      <c r="D13" s="212" t="s">
        <v>6</v>
      </c>
      <c r="E13" s="224">
        <v>2</v>
      </c>
      <c r="F13" s="227">
        <v>2</v>
      </c>
      <c r="G13" s="218">
        <f t="shared" si="0"/>
        <v>4</v>
      </c>
      <c r="H13" s="39" t="s">
        <v>178</v>
      </c>
      <c r="I13" s="113" t="s">
        <v>103</v>
      </c>
      <c r="J13" s="96" t="s">
        <v>33</v>
      </c>
      <c r="K13" s="40" t="s">
        <v>32</v>
      </c>
      <c r="L13" s="119" t="s">
        <v>67</v>
      </c>
      <c r="M13" s="209" t="s">
        <v>40</v>
      </c>
    </row>
    <row r="14" spans="1:13" s="2" customFormat="1" ht="46.2" customHeight="1" x14ac:dyDescent="0.3">
      <c r="A14" s="74">
        <v>10</v>
      </c>
      <c r="B14" s="213"/>
      <c r="C14" s="237"/>
      <c r="D14" s="213"/>
      <c r="E14" s="225"/>
      <c r="F14" s="228"/>
      <c r="G14" s="219">
        <f t="shared" si="0"/>
        <v>0</v>
      </c>
      <c r="H14" s="39" t="s">
        <v>179</v>
      </c>
      <c r="I14" s="113" t="s">
        <v>104</v>
      </c>
      <c r="J14" s="96" t="s">
        <v>16</v>
      </c>
      <c r="K14" s="40" t="s">
        <v>32</v>
      </c>
      <c r="L14" s="119" t="s">
        <v>71</v>
      </c>
      <c r="M14" s="210"/>
    </row>
    <row r="15" spans="1:13" s="2" customFormat="1" ht="63" customHeight="1" x14ac:dyDescent="0.3">
      <c r="A15" s="73">
        <v>11</v>
      </c>
      <c r="B15" s="267"/>
      <c r="C15" s="268"/>
      <c r="D15" s="267"/>
      <c r="E15" s="226"/>
      <c r="F15" s="229"/>
      <c r="G15" s="219">
        <f t="shared" si="0"/>
        <v>0</v>
      </c>
      <c r="H15" s="39" t="s">
        <v>177</v>
      </c>
      <c r="I15" s="112" t="s">
        <v>105</v>
      </c>
      <c r="J15" s="96" t="s">
        <v>33</v>
      </c>
      <c r="K15" s="40" t="s">
        <v>32</v>
      </c>
      <c r="L15" s="119" t="s">
        <v>67</v>
      </c>
      <c r="M15" s="211"/>
    </row>
    <row r="16" spans="1:13" ht="85.95" customHeight="1" x14ac:dyDescent="0.3">
      <c r="A16" s="74">
        <v>12</v>
      </c>
      <c r="B16" s="37" t="s">
        <v>52</v>
      </c>
      <c r="C16" s="125" t="s">
        <v>74</v>
      </c>
      <c r="D16" s="37" t="s">
        <v>54</v>
      </c>
      <c r="E16" s="149">
        <v>2</v>
      </c>
      <c r="F16" s="149">
        <v>2</v>
      </c>
      <c r="G16" s="148">
        <f t="shared" si="0"/>
        <v>4</v>
      </c>
      <c r="H16" s="36" t="s">
        <v>180</v>
      </c>
      <c r="I16" s="84" t="s">
        <v>106</v>
      </c>
      <c r="J16" s="84" t="s">
        <v>17</v>
      </c>
      <c r="K16" s="35" t="s">
        <v>32</v>
      </c>
      <c r="L16" s="84" t="s">
        <v>68</v>
      </c>
      <c r="M16" s="42"/>
    </row>
    <row r="17" spans="1:13" ht="63.6" customHeight="1" x14ac:dyDescent="0.3">
      <c r="A17" s="74">
        <v>13</v>
      </c>
      <c r="B17" s="37" t="s">
        <v>52</v>
      </c>
      <c r="C17" s="125" t="s">
        <v>74</v>
      </c>
      <c r="D17" s="37" t="s">
        <v>54</v>
      </c>
      <c r="E17" s="134">
        <v>2</v>
      </c>
      <c r="F17" s="134">
        <v>2</v>
      </c>
      <c r="G17" s="135">
        <f t="shared" si="0"/>
        <v>4</v>
      </c>
      <c r="H17" s="35" t="s">
        <v>83</v>
      </c>
      <c r="I17" s="84" t="s">
        <v>267</v>
      </c>
      <c r="J17" s="84" t="s">
        <v>344</v>
      </c>
      <c r="K17" s="140" t="s">
        <v>32</v>
      </c>
      <c r="L17" s="119" t="s">
        <v>71</v>
      </c>
      <c r="M17" s="30"/>
    </row>
    <row r="18" spans="1:13" ht="75.599999999999994" customHeight="1" x14ac:dyDescent="0.3">
      <c r="A18" s="74">
        <v>14</v>
      </c>
      <c r="B18" s="153" t="s">
        <v>52</v>
      </c>
      <c r="C18" s="196" t="s">
        <v>56</v>
      </c>
      <c r="D18" s="184" t="s">
        <v>55</v>
      </c>
      <c r="E18" s="197">
        <v>3</v>
      </c>
      <c r="F18" s="197">
        <v>3</v>
      </c>
      <c r="G18" s="204">
        <f>E18*F18</f>
        <v>9</v>
      </c>
      <c r="H18" s="35" t="s">
        <v>181</v>
      </c>
      <c r="I18" s="84" t="s">
        <v>183</v>
      </c>
      <c r="J18" s="84" t="s">
        <v>184</v>
      </c>
      <c r="K18" s="67" t="s">
        <v>32</v>
      </c>
      <c r="L18" s="96" t="s">
        <v>127</v>
      </c>
      <c r="M18" s="222" t="s">
        <v>151</v>
      </c>
    </row>
    <row r="19" spans="1:13" ht="75.599999999999994" customHeight="1" x14ac:dyDescent="0.3">
      <c r="A19" s="74">
        <v>15</v>
      </c>
      <c r="B19" s="154"/>
      <c r="C19" s="196"/>
      <c r="D19" s="184"/>
      <c r="E19" s="198"/>
      <c r="F19" s="198"/>
      <c r="G19" s="205"/>
      <c r="H19" s="35" t="s">
        <v>182</v>
      </c>
      <c r="I19" s="96" t="s">
        <v>268</v>
      </c>
      <c r="J19" s="96" t="s">
        <v>269</v>
      </c>
      <c r="K19" s="36" t="s">
        <v>32</v>
      </c>
      <c r="L19" s="96" t="s">
        <v>127</v>
      </c>
      <c r="M19" s="222"/>
    </row>
    <row r="20" spans="1:13" ht="100.2" customHeight="1" x14ac:dyDescent="0.3">
      <c r="A20" s="73">
        <v>16</v>
      </c>
      <c r="B20" s="153" t="s">
        <v>52</v>
      </c>
      <c r="C20" s="185" t="s">
        <v>116</v>
      </c>
      <c r="D20" s="153" t="s">
        <v>64</v>
      </c>
      <c r="E20" s="197">
        <v>1</v>
      </c>
      <c r="F20" s="197">
        <v>3</v>
      </c>
      <c r="G20" s="150">
        <f>E20*F20</f>
        <v>3</v>
      </c>
      <c r="H20" s="36" t="s">
        <v>185</v>
      </c>
      <c r="I20" s="96" t="s">
        <v>188</v>
      </c>
      <c r="J20" s="89" t="s">
        <v>266</v>
      </c>
      <c r="K20" s="40" t="s">
        <v>32</v>
      </c>
      <c r="L20" s="17" t="s">
        <v>66</v>
      </c>
      <c r="M20" s="36" t="s">
        <v>358</v>
      </c>
    </row>
    <row r="21" spans="1:13" ht="102.6" customHeight="1" x14ac:dyDescent="0.3">
      <c r="A21" s="73">
        <v>17</v>
      </c>
      <c r="B21" s="154"/>
      <c r="C21" s="186"/>
      <c r="D21" s="154"/>
      <c r="E21" s="198"/>
      <c r="F21" s="198"/>
      <c r="G21" s="151"/>
      <c r="H21" s="36" t="s">
        <v>186</v>
      </c>
      <c r="I21" s="96" t="s">
        <v>198</v>
      </c>
      <c r="J21" s="96" t="s">
        <v>199</v>
      </c>
      <c r="K21" s="68" t="s">
        <v>32</v>
      </c>
      <c r="L21" s="96" t="s">
        <v>190</v>
      </c>
      <c r="M21" s="80" t="s">
        <v>270</v>
      </c>
    </row>
    <row r="22" spans="1:13" ht="111.6" customHeight="1" x14ac:dyDescent="0.3">
      <c r="A22" s="74">
        <v>18</v>
      </c>
      <c r="B22" s="157"/>
      <c r="C22" s="187"/>
      <c r="D22" s="157"/>
      <c r="E22" s="199"/>
      <c r="F22" s="199"/>
      <c r="G22" s="152"/>
      <c r="H22" s="36" t="s">
        <v>187</v>
      </c>
      <c r="I22" s="96" t="s">
        <v>189</v>
      </c>
      <c r="J22" s="96" t="s">
        <v>203</v>
      </c>
      <c r="K22" s="40" t="s">
        <v>32</v>
      </c>
      <c r="L22" s="96" t="s">
        <v>191</v>
      </c>
      <c r="M22" s="80" t="s">
        <v>316</v>
      </c>
    </row>
    <row r="23" spans="1:13" ht="108" x14ac:dyDescent="0.3">
      <c r="A23" s="74">
        <v>19</v>
      </c>
      <c r="B23" s="153" t="s">
        <v>52</v>
      </c>
      <c r="C23" s="185" t="s">
        <v>74</v>
      </c>
      <c r="D23" s="153" t="s">
        <v>1</v>
      </c>
      <c r="E23" s="197">
        <v>1</v>
      </c>
      <c r="F23" s="197">
        <v>2</v>
      </c>
      <c r="G23" s="215">
        <f>E23*F23</f>
        <v>2</v>
      </c>
      <c r="H23" s="36" t="s">
        <v>98</v>
      </c>
      <c r="I23" s="96" t="s">
        <v>345</v>
      </c>
      <c r="J23" s="84" t="s">
        <v>346</v>
      </c>
      <c r="K23" s="37" t="s">
        <v>347</v>
      </c>
      <c r="L23" s="84" t="s">
        <v>273</v>
      </c>
      <c r="M23" s="209" t="s">
        <v>271</v>
      </c>
    </row>
    <row r="24" spans="1:13" ht="126" customHeight="1" x14ac:dyDescent="0.3">
      <c r="A24" s="73">
        <v>20</v>
      </c>
      <c r="B24" s="157"/>
      <c r="C24" s="187"/>
      <c r="D24" s="157"/>
      <c r="E24" s="199"/>
      <c r="F24" s="199"/>
      <c r="G24" s="216"/>
      <c r="H24" s="36" t="s">
        <v>193</v>
      </c>
      <c r="I24" s="15" t="s">
        <v>192</v>
      </c>
      <c r="J24" s="84" t="s">
        <v>272</v>
      </c>
      <c r="K24" s="37" t="s">
        <v>32</v>
      </c>
      <c r="L24" s="84" t="s">
        <v>273</v>
      </c>
      <c r="M24" s="211"/>
    </row>
    <row r="25" spans="1:13" ht="222" customHeight="1" x14ac:dyDescent="0.3">
      <c r="A25" s="74">
        <v>21</v>
      </c>
      <c r="B25" s="37" t="s">
        <v>49</v>
      </c>
      <c r="C25" s="125" t="s">
        <v>75</v>
      </c>
      <c r="D25" s="37" t="s">
        <v>41</v>
      </c>
      <c r="E25" s="11">
        <v>2</v>
      </c>
      <c r="F25" s="11">
        <v>2</v>
      </c>
      <c r="G25" s="32">
        <f t="shared" si="0"/>
        <v>4</v>
      </c>
      <c r="H25" s="35" t="s">
        <v>156</v>
      </c>
      <c r="I25" s="12" t="s">
        <v>136</v>
      </c>
      <c r="J25" s="84" t="s">
        <v>137</v>
      </c>
      <c r="K25" s="37" t="s">
        <v>32</v>
      </c>
      <c r="L25" s="70" t="s">
        <v>71</v>
      </c>
      <c r="M25" s="80" t="s">
        <v>274</v>
      </c>
    </row>
    <row r="26" spans="1:13" ht="75" customHeight="1" x14ac:dyDescent="0.3">
      <c r="A26" s="74">
        <v>22</v>
      </c>
      <c r="B26" s="153" t="s">
        <v>49</v>
      </c>
      <c r="C26" s="185" t="s">
        <v>76</v>
      </c>
      <c r="D26" s="212" t="s">
        <v>138</v>
      </c>
      <c r="E26" s="214">
        <v>2</v>
      </c>
      <c r="F26" s="214">
        <v>2</v>
      </c>
      <c r="G26" s="188">
        <f t="shared" si="0"/>
        <v>4</v>
      </c>
      <c r="H26" s="217" t="s">
        <v>154</v>
      </c>
      <c r="I26" s="112" t="s">
        <v>107</v>
      </c>
      <c r="J26" s="96" t="s">
        <v>157</v>
      </c>
      <c r="K26" s="36" t="s">
        <v>32</v>
      </c>
      <c r="L26" s="70" t="s">
        <v>71</v>
      </c>
      <c r="M26" s="41"/>
    </row>
    <row r="27" spans="1:13" ht="90" customHeight="1" x14ac:dyDescent="0.3">
      <c r="A27" s="74">
        <v>23</v>
      </c>
      <c r="B27" s="154"/>
      <c r="C27" s="186"/>
      <c r="D27" s="213"/>
      <c r="E27" s="214"/>
      <c r="F27" s="214"/>
      <c r="G27" s="189">
        <f t="shared" si="0"/>
        <v>0</v>
      </c>
      <c r="H27" s="217"/>
      <c r="I27" s="86" t="s">
        <v>348</v>
      </c>
      <c r="J27" s="84" t="s">
        <v>139</v>
      </c>
      <c r="K27" s="36" t="s">
        <v>32</v>
      </c>
      <c r="L27" s="70" t="s">
        <v>71</v>
      </c>
      <c r="M27" s="70"/>
    </row>
    <row r="28" spans="1:13" ht="124.95" customHeight="1" x14ac:dyDescent="0.3">
      <c r="A28" s="74">
        <v>24</v>
      </c>
      <c r="B28" s="153" t="s">
        <v>49</v>
      </c>
      <c r="C28" s="185" t="s">
        <v>117</v>
      </c>
      <c r="D28" s="153" t="s">
        <v>38</v>
      </c>
      <c r="E28" s="252">
        <v>2</v>
      </c>
      <c r="F28" s="252">
        <v>2</v>
      </c>
      <c r="G28" s="188">
        <f t="shared" si="0"/>
        <v>4</v>
      </c>
      <c r="H28" s="39" t="s">
        <v>98</v>
      </c>
      <c r="I28" s="112" t="s">
        <v>119</v>
      </c>
      <c r="J28" s="70" t="s">
        <v>30</v>
      </c>
      <c r="K28" s="36" t="s">
        <v>32</v>
      </c>
      <c r="L28" s="70" t="s">
        <v>314</v>
      </c>
      <c r="M28" s="30" t="s">
        <v>216</v>
      </c>
    </row>
    <row r="29" spans="1:13" ht="126" customHeight="1" x14ac:dyDescent="0.3">
      <c r="A29" s="73">
        <v>25</v>
      </c>
      <c r="B29" s="154"/>
      <c r="C29" s="186"/>
      <c r="D29" s="154"/>
      <c r="E29" s="189"/>
      <c r="F29" s="189"/>
      <c r="G29" s="189">
        <f t="shared" si="0"/>
        <v>0</v>
      </c>
      <c r="H29" s="39" t="s">
        <v>99</v>
      </c>
      <c r="I29" s="112" t="s">
        <v>108</v>
      </c>
      <c r="J29" s="96" t="s">
        <v>158</v>
      </c>
      <c r="K29" s="277">
        <v>45838</v>
      </c>
      <c r="L29" s="70" t="s">
        <v>205</v>
      </c>
      <c r="M29" s="263" t="s">
        <v>359</v>
      </c>
    </row>
    <row r="30" spans="1:13" ht="84" customHeight="1" x14ac:dyDescent="0.3">
      <c r="A30" s="74">
        <v>26</v>
      </c>
      <c r="B30" s="154"/>
      <c r="C30" s="187"/>
      <c r="D30" s="157"/>
      <c r="E30" s="190"/>
      <c r="F30" s="190"/>
      <c r="G30" s="190">
        <f t="shared" si="0"/>
        <v>0</v>
      </c>
      <c r="H30" s="90" t="s">
        <v>77</v>
      </c>
      <c r="I30" s="112" t="s">
        <v>360</v>
      </c>
      <c r="J30" s="70" t="s">
        <v>361</v>
      </c>
      <c r="K30" s="36" t="s">
        <v>32</v>
      </c>
      <c r="L30" s="70" t="s">
        <v>275</v>
      </c>
      <c r="M30" s="264"/>
    </row>
    <row r="31" spans="1:13" ht="90" x14ac:dyDescent="0.3">
      <c r="A31" s="73">
        <v>27</v>
      </c>
      <c r="B31" s="153" t="s">
        <v>49</v>
      </c>
      <c r="C31" s="185" t="s">
        <v>63</v>
      </c>
      <c r="D31" s="212" t="s">
        <v>70</v>
      </c>
      <c r="E31" s="155">
        <v>1</v>
      </c>
      <c r="F31" s="155">
        <v>2</v>
      </c>
      <c r="G31" s="174">
        <f t="shared" si="0"/>
        <v>2</v>
      </c>
      <c r="H31" s="7" t="s">
        <v>85</v>
      </c>
      <c r="I31" s="86" t="s">
        <v>363</v>
      </c>
      <c r="J31" s="84" t="s">
        <v>364</v>
      </c>
      <c r="K31" s="67">
        <v>45991</v>
      </c>
      <c r="L31" s="70" t="s">
        <v>66</v>
      </c>
      <c r="M31" s="43" t="s">
        <v>362</v>
      </c>
    </row>
    <row r="32" spans="1:13" ht="72" customHeight="1" x14ac:dyDescent="0.3">
      <c r="A32" s="73">
        <v>28</v>
      </c>
      <c r="B32" s="157"/>
      <c r="C32" s="186"/>
      <c r="D32" s="213"/>
      <c r="E32" s="156"/>
      <c r="F32" s="156"/>
      <c r="G32" s="175"/>
      <c r="H32" s="39" t="s">
        <v>78</v>
      </c>
      <c r="I32" s="112" t="s">
        <v>159</v>
      </c>
      <c r="J32" s="96" t="s">
        <v>17</v>
      </c>
      <c r="K32" s="20" t="s">
        <v>32</v>
      </c>
      <c r="L32" s="96" t="s">
        <v>66</v>
      </c>
      <c r="M32" s="281" t="s">
        <v>365</v>
      </c>
    </row>
    <row r="33" spans="1:13" ht="69" customHeight="1" x14ac:dyDescent="0.3">
      <c r="A33" s="73">
        <v>29</v>
      </c>
      <c r="B33" s="153" t="s">
        <v>49</v>
      </c>
      <c r="C33" s="185" t="s">
        <v>57</v>
      </c>
      <c r="D33" s="153" t="s">
        <v>128</v>
      </c>
      <c r="E33" s="155">
        <v>1</v>
      </c>
      <c r="F33" s="155">
        <v>3</v>
      </c>
      <c r="G33" s="188">
        <f>+E33*F33</f>
        <v>3</v>
      </c>
      <c r="H33" s="45" t="s">
        <v>84</v>
      </c>
      <c r="I33" s="86" t="s">
        <v>129</v>
      </c>
      <c r="J33" s="84" t="s">
        <v>17</v>
      </c>
      <c r="K33" s="43" t="s">
        <v>32</v>
      </c>
      <c r="L33" s="98" t="s">
        <v>321</v>
      </c>
      <c r="M33" s="192" t="s">
        <v>317</v>
      </c>
    </row>
    <row r="34" spans="1:13" ht="146.4" customHeight="1" x14ac:dyDescent="0.3">
      <c r="A34" s="74">
        <v>30</v>
      </c>
      <c r="B34" s="154"/>
      <c r="C34" s="186"/>
      <c r="D34" s="157"/>
      <c r="E34" s="156"/>
      <c r="F34" s="156"/>
      <c r="G34" s="269"/>
      <c r="H34" s="45" t="s">
        <v>83</v>
      </c>
      <c r="I34" s="112" t="s">
        <v>130</v>
      </c>
      <c r="J34" s="96" t="s">
        <v>17</v>
      </c>
      <c r="K34" s="44" t="s">
        <v>32</v>
      </c>
      <c r="L34" s="98" t="s">
        <v>321</v>
      </c>
      <c r="M34" s="193"/>
    </row>
    <row r="35" spans="1:13" ht="82.2" customHeight="1" x14ac:dyDescent="0.3">
      <c r="A35" s="73">
        <v>31</v>
      </c>
      <c r="B35" s="154"/>
      <c r="C35" s="186"/>
      <c r="D35" s="20" t="s">
        <v>42</v>
      </c>
      <c r="E35" s="15">
        <v>1</v>
      </c>
      <c r="F35" s="15">
        <v>2</v>
      </c>
      <c r="G35" s="69">
        <f t="shared" si="0"/>
        <v>2</v>
      </c>
      <c r="H35" s="44" t="s">
        <v>171</v>
      </c>
      <c r="I35" s="70" t="s">
        <v>318</v>
      </c>
      <c r="J35" s="84" t="s">
        <v>17</v>
      </c>
      <c r="K35" s="45" t="s">
        <v>32</v>
      </c>
      <c r="L35" s="98" t="s">
        <v>321</v>
      </c>
      <c r="M35" s="46" t="s">
        <v>319</v>
      </c>
    </row>
    <row r="36" spans="1:13" ht="114" customHeight="1" x14ac:dyDescent="0.3">
      <c r="A36" s="73">
        <v>32</v>
      </c>
      <c r="B36" s="154"/>
      <c r="C36" s="186"/>
      <c r="D36" s="153" t="s">
        <v>39</v>
      </c>
      <c r="E36" s="155">
        <v>1</v>
      </c>
      <c r="F36" s="155">
        <v>2</v>
      </c>
      <c r="G36" s="232">
        <f t="shared" si="0"/>
        <v>2</v>
      </c>
      <c r="H36" s="44" t="s">
        <v>181</v>
      </c>
      <c r="I36" s="114" t="s">
        <v>320</v>
      </c>
      <c r="J36" s="98" t="s">
        <v>17</v>
      </c>
      <c r="K36" s="43" t="s">
        <v>32</v>
      </c>
      <c r="L36" s="98" t="s">
        <v>321</v>
      </c>
      <c r="M36" s="191" t="s">
        <v>276</v>
      </c>
    </row>
    <row r="37" spans="1:13" ht="105.75" customHeight="1" x14ac:dyDescent="0.3">
      <c r="A37" s="73">
        <v>33</v>
      </c>
      <c r="B37" s="157"/>
      <c r="C37" s="187"/>
      <c r="D37" s="157"/>
      <c r="E37" s="156"/>
      <c r="F37" s="156"/>
      <c r="G37" s="233"/>
      <c r="H37" s="91" t="s">
        <v>194</v>
      </c>
      <c r="I37" s="115" t="s">
        <v>131</v>
      </c>
      <c r="J37" s="271" t="s">
        <v>322</v>
      </c>
      <c r="K37" s="43" t="s">
        <v>32</v>
      </c>
      <c r="L37" s="98" t="s">
        <v>321</v>
      </c>
      <c r="M37" s="191"/>
    </row>
    <row r="38" spans="1:13" ht="110.4" customHeight="1" x14ac:dyDescent="0.3">
      <c r="A38" s="74">
        <v>34</v>
      </c>
      <c r="B38" s="184" t="s">
        <v>49</v>
      </c>
      <c r="C38" s="245" t="s">
        <v>62</v>
      </c>
      <c r="D38" s="184" t="s">
        <v>35</v>
      </c>
      <c r="E38" s="15">
        <v>2</v>
      </c>
      <c r="F38" s="15">
        <v>2</v>
      </c>
      <c r="G38" s="21">
        <f t="shared" si="0"/>
        <v>4</v>
      </c>
      <c r="H38" s="36" t="s">
        <v>43</v>
      </c>
      <c r="I38" s="8" t="s">
        <v>213</v>
      </c>
      <c r="J38" s="17" t="s">
        <v>214</v>
      </c>
      <c r="K38" s="36" t="s">
        <v>366</v>
      </c>
      <c r="L38" s="96" t="s">
        <v>66</v>
      </c>
      <c r="M38" s="20" t="s">
        <v>277</v>
      </c>
    </row>
    <row r="39" spans="1:13" ht="126" x14ac:dyDescent="0.3">
      <c r="A39" s="73">
        <v>35</v>
      </c>
      <c r="B39" s="184"/>
      <c r="C39" s="245"/>
      <c r="D39" s="184"/>
      <c r="E39" s="15">
        <v>2</v>
      </c>
      <c r="F39" s="15">
        <v>2</v>
      </c>
      <c r="G39" s="21">
        <f t="shared" si="0"/>
        <v>4</v>
      </c>
      <c r="H39" s="36" t="s">
        <v>36</v>
      </c>
      <c r="I39" s="96" t="s">
        <v>102</v>
      </c>
      <c r="J39" s="96" t="s">
        <v>202</v>
      </c>
      <c r="K39" s="40" t="s">
        <v>326</v>
      </c>
      <c r="L39" s="96" t="s">
        <v>66</v>
      </c>
      <c r="M39" s="20"/>
    </row>
    <row r="40" spans="1:13" ht="147.6" customHeight="1" x14ac:dyDescent="0.3">
      <c r="A40" s="73">
        <v>36</v>
      </c>
      <c r="B40" s="184"/>
      <c r="C40" s="245"/>
      <c r="D40" s="153" t="s">
        <v>124</v>
      </c>
      <c r="E40" s="155">
        <v>2</v>
      </c>
      <c r="F40" s="155">
        <v>2</v>
      </c>
      <c r="G40" s="231">
        <f>E40*F40</f>
        <v>4</v>
      </c>
      <c r="H40" s="36" t="s">
        <v>125</v>
      </c>
      <c r="I40" s="96" t="s">
        <v>278</v>
      </c>
      <c r="J40" s="96" t="s">
        <v>280</v>
      </c>
      <c r="K40" s="40" t="s">
        <v>367</v>
      </c>
      <c r="L40" s="96" t="s">
        <v>80</v>
      </c>
      <c r="M40" s="20"/>
    </row>
    <row r="41" spans="1:13" ht="108" customHeight="1" x14ac:dyDescent="0.3">
      <c r="A41" s="73">
        <v>37</v>
      </c>
      <c r="B41" s="184"/>
      <c r="C41" s="245"/>
      <c r="D41" s="157"/>
      <c r="E41" s="156"/>
      <c r="F41" s="156"/>
      <c r="G41" s="234"/>
      <c r="H41" s="36" t="s">
        <v>43</v>
      </c>
      <c r="I41" s="15" t="s">
        <v>281</v>
      </c>
      <c r="J41" s="96" t="s">
        <v>217</v>
      </c>
      <c r="K41" s="40" t="s">
        <v>367</v>
      </c>
      <c r="L41" s="17" t="s">
        <v>80</v>
      </c>
      <c r="M41" s="20"/>
    </row>
    <row r="42" spans="1:13" ht="98.4" customHeight="1" x14ac:dyDescent="0.3">
      <c r="A42" s="73">
        <v>38</v>
      </c>
      <c r="B42" s="37" t="s">
        <v>74</v>
      </c>
      <c r="C42" s="33" t="s">
        <v>45</v>
      </c>
      <c r="D42" s="30" t="s">
        <v>120</v>
      </c>
      <c r="E42" s="125">
        <v>2</v>
      </c>
      <c r="F42" s="125">
        <v>2</v>
      </c>
      <c r="G42" s="136">
        <f t="shared" si="0"/>
        <v>4</v>
      </c>
      <c r="H42" s="36" t="s">
        <v>172</v>
      </c>
      <c r="I42" s="15" t="s">
        <v>315</v>
      </c>
      <c r="J42" s="96" t="s">
        <v>354</v>
      </c>
      <c r="K42" s="278">
        <v>45838</v>
      </c>
      <c r="L42" s="99" t="s">
        <v>211</v>
      </c>
      <c r="M42" s="20" t="s">
        <v>215</v>
      </c>
    </row>
    <row r="43" spans="1:13" ht="78" customHeight="1" x14ac:dyDescent="0.3">
      <c r="A43" s="73">
        <v>39</v>
      </c>
      <c r="B43" s="37" t="s">
        <v>74</v>
      </c>
      <c r="C43" s="33" t="s">
        <v>45</v>
      </c>
      <c r="D43" s="30" t="s">
        <v>120</v>
      </c>
      <c r="E43" s="125">
        <v>2</v>
      </c>
      <c r="F43" s="125">
        <v>2</v>
      </c>
      <c r="G43" s="145">
        <f t="shared" si="0"/>
        <v>4</v>
      </c>
      <c r="H43" s="36" t="s">
        <v>173</v>
      </c>
      <c r="I43" s="15" t="s">
        <v>109</v>
      </c>
      <c r="J43" s="96" t="s">
        <v>350</v>
      </c>
      <c r="K43" s="278" t="s">
        <v>32</v>
      </c>
      <c r="L43" s="99" t="s">
        <v>205</v>
      </c>
      <c r="M43" s="142" t="s">
        <v>95</v>
      </c>
    </row>
    <row r="44" spans="1:13" ht="56.25" customHeight="1" x14ac:dyDescent="0.3">
      <c r="A44" s="73">
        <v>40</v>
      </c>
      <c r="B44" s="37" t="s">
        <v>74</v>
      </c>
      <c r="C44" s="144" t="s">
        <v>48</v>
      </c>
      <c r="D44" s="6" t="s">
        <v>82</v>
      </c>
      <c r="E44" s="125">
        <v>2</v>
      </c>
      <c r="F44" s="125">
        <v>2</v>
      </c>
      <c r="G44" s="145">
        <f t="shared" si="0"/>
        <v>4</v>
      </c>
      <c r="H44" s="36" t="s">
        <v>160</v>
      </c>
      <c r="I44" s="17" t="s">
        <v>351</v>
      </c>
      <c r="J44" s="17" t="s">
        <v>352</v>
      </c>
      <c r="K44" s="40" t="s">
        <v>279</v>
      </c>
      <c r="L44" s="99" t="s">
        <v>211</v>
      </c>
      <c r="M44" s="20"/>
    </row>
    <row r="45" spans="1:13" ht="88.95" customHeight="1" x14ac:dyDescent="0.3">
      <c r="A45" s="74">
        <v>41</v>
      </c>
      <c r="B45" s="6" t="s">
        <v>49</v>
      </c>
      <c r="C45" s="127" t="s">
        <v>45</v>
      </c>
      <c r="D45" s="3" t="s">
        <v>121</v>
      </c>
      <c r="E45" s="8">
        <v>2</v>
      </c>
      <c r="F45" s="8">
        <v>1</v>
      </c>
      <c r="G45" s="123">
        <f t="shared" si="0"/>
        <v>2</v>
      </c>
      <c r="H45" s="18" t="s">
        <v>161</v>
      </c>
      <c r="I45" s="17" t="s">
        <v>206</v>
      </c>
      <c r="J45" s="99" t="s">
        <v>201</v>
      </c>
      <c r="K45" s="278" t="s">
        <v>32</v>
      </c>
      <c r="L45" s="99" t="s">
        <v>205</v>
      </c>
      <c r="M45" s="71"/>
    </row>
    <row r="46" spans="1:13" ht="88.95" customHeight="1" x14ac:dyDescent="0.3">
      <c r="A46" s="73">
        <v>42</v>
      </c>
      <c r="B46" s="184" t="s">
        <v>49</v>
      </c>
      <c r="C46" s="236" t="s">
        <v>57</v>
      </c>
      <c r="D46" s="41" t="s">
        <v>122</v>
      </c>
      <c r="E46" s="15">
        <v>2</v>
      </c>
      <c r="F46" s="15">
        <v>2</v>
      </c>
      <c r="G46" s="21">
        <f t="shared" si="0"/>
        <v>4</v>
      </c>
      <c r="H46" s="36" t="s">
        <v>98</v>
      </c>
      <c r="I46" s="15" t="s">
        <v>323</v>
      </c>
      <c r="J46" s="96" t="s">
        <v>324</v>
      </c>
      <c r="K46" s="38" t="s">
        <v>326</v>
      </c>
      <c r="L46" s="17" t="s">
        <v>325</v>
      </c>
      <c r="M46" s="20" t="s">
        <v>327</v>
      </c>
    </row>
    <row r="47" spans="1:13" ht="88.95" customHeight="1" x14ac:dyDescent="0.3">
      <c r="A47" s="73">
        <v>43</v>
      </c>
      <c r="B47" s="154"/>
      <c r="C47" s="237"/>
      <c r="D47" s="41" t="s">
        <v>123</v>
      </c>
      <c r="E47" s="15">
        <v>2</v>
      </c>
      <c r="F47" s="15">
        <v>2</v>
      </c>
      <c r="G47" s="21">
        <f t="shared" si="0"/>
        <v>4</v>
      </c>
      <c r="H47" s="36" t="s">
        <v>98</v>
      </c>
      <c r="I47" s="15" t="s">
        <v>110</v>
      </c>
      <c r="J47" s="99" t="s">
        <v>86</v>
      </c>
      <c r="K47" s="278">
        <v>45838</v>
      </c>
      <c r="L47" s="17" t="s">
        <v>205</v>
      </c>
      <c r="M47" s="20"/>
    </row>
    <row r="48" spans="1:13" ht="73.2" customHeight="1" x14ac:dyDescent="0.3">
      <c r="A48" s="74">
        <v>44</v>
      </c>
      <c r="B48" s="157"/>
      <c r="C48" s="237"/>
      <c r="D48" s="6" t="s">
        <v>81</v>
      </c>
      <c r="E48" s="15">
        <v>2</v>
      </c>
      <c r="F48" s="15">
        <v>2</v>
      </c>
      <c r="G48" s="21">
        <f t="shared" si="0"/>
        <v>4</v>
      </c>
      <c r="H48" s="18" t="s">
        <v>89</v>
      </c>
      <c r="I48" s="17" t="s">
        <v>132</v>
      </c>
      <c r="J48" s="17" t="s">
        <v>133</v>
      </c>
      <c r="K48" s="75" t="s">
        <v>32</v>
      </c>
      <c r="L48" s="17" t="s">
        <v>321</v>
      </c>
      <c r="M48" s="6" t="s">
        <v>328</v>
      </c>
    </row>
    <row r="49" spans="1:13" ht="120" customHeight="1" x14ac:dyDescent="0.3">
      <c r="A49" s="73">
        <v>45</v>
      </c>
      <c r="B49" s="184" t="s">
        <v>50</v>
      </c>
      <c r="C49" s="170" t="s">
        <v>282</v>
      </c>
      <c r="D49" s="30" t="s">
        <v>87</v>
      </c>
      <c r="E49" s="12">
        <v>2</v>
      </c>
      <c r="F49" s="12">
        <v>3</v>
      </c>
      <c r="G49" s="26">
        <f t="shared" si="0"/>
        <v>6</v>
      </c>
      <c r="H49" s="35" t="s">
        <v>98</v>
      </c>
      <c r="I49" s="15" t="s">
        <v>283</v>
      </c>
      <c r="J49" s="99" t="s">
        <v>17</v>
      </c>
      <c r="K49" s="38" t="s">
        <v>32</v>
      </c>
      <c r="L49" s="17" t="s">
        <v>127</v>
      </c>
      <c r="M49" s="235" t="s">
        <v>126</v>
      </c>
    </row>
    <row r="50" spans="1:13" ht="183.75" customHeight="1" x14ac:dyDescent="0.3">
      <c r="A50" s="73">
        <v>46</v>
      </c>
      <c r="B50" s="184"/>
      <c r="C50" s="171"/>
      <c r="D50" s="6" t="s">
        <v>88</v>
      </c>
      <c r="E50" s="15">
        <v>2</v>
      </c>
      <c r="F50" s="15">
        <v>3</v>
      </c>
      <c r="G50" s="24">
        <f t="shared" si="0"/>
        <v>6</v>
      </c>
      <c r="H50" s="36" t="s">
        <v>98</v>
      </c>
      <c r="I50" s="15" t="s">
        <v>284</v>
      </c>
      <c r="J50" s="99" t="s">
        <v>17</v>
      </c>
      <c r="K50" s="75" t="s">
        <v>32</v>
      </c>
      <c r="L50" s="17" t="s">
        <v>127</v>
      </c>
      <c r="M50" s="208"/>
    </row>
    <row r="51" spans="1:13" ht="75" customHeight="1" x14ac:dyDescent="0.3">
      <c r="A51" s="73">
        <v>47</v>
      </c>
      <c r="B51" s="184" t="s">
        <v>47</v>
      </c>
      <c r="C51" s="246" t="s">
        <v>48</v>
      </c>
      <c r="D51" s="6" t="s">
        <v>82</v>
      </c>
      <c r="E51" s="15">
        <v>3</v>
      </c>
      <c r="F51" s="15">
        <v>1</v>
      </c>
      <c r="G51" s="21">
        <v>3</v>
      </c>
      <c r="H51" s="18" t="s">
        <v>92</v>
      </c>
      <c r="I51" s="85" t="s">
        <v>220</v>
      </c>
      <c r="J51" s="83" t="s">
        <v>221</v>
      </c>
      <c r="K51" s="18" t="s">
        <v>32</v>
      </c>
      <c r="L51" s="17" t="s">
        <v>211</v>
      </c>
      <c r="M51" s="202"/>
    </row>
    <row r="52" spans="1:13" ht="120" customHeight="1" x14ac:dyDescent="0.3">
      <c r="A52" s="73">
        <v>48</v>
      </c>
      <c r="B52" s="184"/>
      <c r="C52" s="247"/>
      <c r="D52" s="6" t="s">
        <v>82</v>
      </c>
      <c r="E52" s="15">
        <v>3</v>
      </c>
      <c r="F52" s="15">
        <v>1</v>
      </c>
      <c r="G52" s="21">
        <v>3</v>
      </c>
      <c r="H52" s="18" t="s">
        <v>92</v>
      </c>
      <c r="I52" s="85" t="s">
        <v>222</v>
      </c>
      <c r="J52" s="83" t="s">
        <v>353</v>
      </c>
      <c r="K52" s="40" t="s">
        <v>32</v>
      </c>
      <c r="L52" s="17" t="s">
        <v>205</v>
      </c>
      <c r="M52" s="203"/>
    </row>
    <row r="53" spans="1:13" ht="97.95" customHeight="1" x14ac:dyDescent="0.3">
      <c r="A53" s="73">
        <v>49</v>
      </c>
      <c r="B53" s="184"/>
      <c r="C53" s="248"/>
      <c r="D53" s="31" t="s">
        <v>90</v>
      </c>
      <c r="E53" s="14">
        <v>3</v>
      </c>
      <c r="F53" s="14">
        <v>2</v>
      </c>
      <c r="G53" s="25">
        <f t="shared" ref="G53:G61" si="2">E53*F53</f>
        <v>6</v>
      </c>
      <c r="H53" s="36" t="s">
        <v>91</v>
      </c>
      <c r="I53" s="17" t="s">
        <v>111</v>
      </c>
      <c r="J53" s="99" t="s">
        <v>210</v>
      </c>
      <c r="K53" s="48" t="s">
        <v>32</v>
      </c>
      <c r="L53" s="17" t="s">
        <v>211</v>
      </c>
      <c r="M53" s="6"/>
    </row>
    <row r="54" spans="1:13" ht="220.95" customHeight="1" x14ac:dyDescent="0.3">
      <c r="A54" s="73">
        <v>50</v>
      </c>
      <c r="B54" s="154" t="s">
        <v>263</v>
      </c>
      <c r="C54" s="239" t="s">
        <v>46</v>
      </c>
      <c r="D54" s="167" t="s">
        <v>96</v>
      </c>
      <c r="E54" s="12">
        <v>2</v>
      </c>
      <c r="F54" s="12">
        <v>3</v>
      </c>
      <c r="G54" s="26">
        <f t="shared" si="2"/>
        <v>6</v>
      </c>
      <c r="H54" s="13" t="s">
        <v>174</v>
      </c>
      <c r="I54" s="82" t="s">
        <v>332</v>
      </c>
      <c r="J54" s="84" t="s">
        <v>329</v>
      </c>
      <c r="K54" s="273" t="s">
        <v>279</v>
      </c>
      <c r="L54" s="96" t="s">
        <v>285</v>
      </c>
      <c r="M54" s="6" t="s">
        <v>331</v>
      </c>
    </row>
    <row r="55" spans="1:13" ht="117.6" customHeight="1" x14ac:dyDescent="0.3">
      <c r="A55" s="73">
        <v>51</v>
      </c>
      <c r="B55" s="157"/>
      <c r="C55" s="239"/>
      <c r="D55" s="167"/>
      <c r="E55" s="15">
        <v>2</v>
      </c>
      <c r="F55" s="15">
        <v>3</v>
      </c>
      <c r="G55" s="24">
        <f t="shared" si="2"/>
        <v>6</v>
      </c>
      <c r="H55" s="18" t="s">
        <v>97</v>
      </c>
      <c r="I55" s="17" t="s">
        <v>162</v>
      </c>
      <c r="J55" s="17" t="s">
        <v>200</v>
      </c>
      <c r="K55" s="273" t="s">
        <v>279</v>
      </c>
      <c r="L55" s="96" t="s">
        <v>285</v>
      </c>
      <c r="M55" s="272" t="s">
        <v>330</v>
      </c>
    </row>
    <row r="56" spans="1:13" s="52" customFormat="1" ht="52.95" customHeight="1" x14ac:dyDescent="0.3">
      <c r="A56" s="194">
        <v>52</v>
      </c>
      <c r="B56" s="194"/>
      <c r="C56" s="194"/>
      <c r="D56" s="194"/>
      <c r="E56" s="194"/>
      <c r="F56" s="195"/>
      <c r="G56" s="29"/>
      <c r="H56" s="49"/>
      <c r="I56" s="116"/>
      <c r="J56" s="100"/>
      <c r="K56" s="49"/>
      <c r="L56" s="51"/>
      <c r="M56" s="51"/>
    </row>
    <row r="57" spans="1:13" s="52" customFormat="1" ht="106.95" customHeight="1" x14ac:dyDescent="0.3">
      <c r="A57" s="73">
        <v>53</v>
      </c>
      <c r="B57" s="128" t="s">
        <v>49</v>
      </c>
      <c r="C57" s="129" t="s">
        <v>79</v>
      </c>
      <c r="D57" s="6" t="s">
        <v>69</v>
      </c>
      <c r="E57" s="16">
        <v>2</v>
      </c>
      <c r="F57" s="16">
        <v>2</v>
      </c>
      <c r="G57" s="22">
        <f t="shared" ref="G57" si="3">E57*F57</f>
        <v>4</v>
      </c>
      <c r="H57" s="1" t="s">
        <v>19</v>
      </c>
      <c r="I57" s="89" t="s">
        <v>100</v>
      </c>
      <c r="J57" s="101" t="s">
        <v>286</v>
      </c>
      <c r="K57" s="19" t="s">
        <v>32</v>
      </c>
      <c r="L57" s="101" t="s">
        <v>71</v>
      </c>
      <c r="M57" s="19" t="s">
        <v>287</v>
      </c>
    </row>
    <row r="58" spans="1:13" ht="93.75" customHeight="1" x14ac:dyDescent="0.3">
      <c r="A58" s="73">
        <v>54</v>
      </c>
      <c r="B58" s="128" t="s">
        <v>47</v>
      </c>
      <c r="C58" s="126" t="s">
        <v>288</v>
      </c>
      <c r="D58" s="130" t="s">
        <v>69</v>
      </c>
      <c r="E58" s="16">
        <v>2</v>
      </c>
      <c r="F58" s="16">
        <v>2</v>
      </c>
      <c r="G58" s="22">
        <f t="shared" si="2"/>
        <v>4</v>
      </c>
      <c r="H58" s="1" t="s">
        <v>19</v>
      </c>
      <c r="I58" s="89" t="s">
        <v>100</v>
      </c>
      <c r="J58" s="101" t="s">
        <v>223</v>
      </c>
      <c r="K58" s="19" t="s">
        <v>32</v>
      </c>
      <c r="L58" s="101" t="s">
        <v>207</v>
      </c>
      <c r="M58" s="19"/>
    </row>
    <row r="59" spans="1:13" ht="47.4" customHeight="1" x14ac:dyDescent="0.3">
      <c r="A59" s="240">
        <v>55</v>
      </c>
      <c r="B59" s="240"/>
      <c r="C59" s="240"/>
      <c r="D59" s="240"/>
      <c r="E59" s="240"/>
      <c r="F59" s="241"/>
      <c r="G59" s="27"/>
      <c r="H59" s="50"/>
      <c r="I59" s="117"/>
      <c r="J59" s="102"/>
      <c r="K59" s="53"/>
      <c r="L59" s="54"/>
      <c r="M59" s="54"/>
    </row>
    <row r="60" spans="1:13" ht="82.2" customHeight="1" x14ac:dyDescent="0.3">
      <c r="A60" s="73">
        <v>56</v>
      </c>
      <c r="B60" s="4" t="s">
        <v>59</v>
      </c>
      <c r="C60" s="170" t="s">
        <v>65</v>
      </c>
      <c r="D60" s="172" t="s">
        <v>7</v>
      </c>
      <c r="E60" s="201">
        <v>1</v>
      </c>
      <c r="F60" s="201">
        <v>3</v>
      </c>
      <c r="G60" s="238">
        <f t="shared" si="2"/>
        <v>3</v>
      </c>
      <c r="H60" s="18" t="s">
        <v>140</v>
      </c>
      <c r="I60" s="89" t="s">
        <v>144</v>
      </c>
      <c r="J60" s="89" t="s">
        <v>204</v>
      </c>
      <c r="K60" s="55" t="s">
        <v>32</v>
      </c>
      <c r="L60" s="105" t="s">
        <v>37</v>
      </c>
      <c r="M60" s="3"/>
    </row>
    <row r="61" spans="1:13" ht="104.4" customHeight="1" x14ac:dyDescent="0.3">
      <c r="A61" s="73">
        <v>57</v>
      </c>
      <c r="B61" s="3" t="s">
        <v>59</v>
      </c>
      <c r="C61" s="171"/>
      <c r="D61" s="173"/>
      <c r="E61" s="201"/>
      <c r="F61" s="201"/>
      <c r="G61" s="201">
        <f t="shared" si="2"/>
        <v>0</v>
      </c>
      <c r="H61" s="5" t="s">
        <v>20</v>
      </c>
      <c r="I61" s="89" t="s">
        <v>289</v>
      </c>
      <c r="J61" s="89" t="s">
        <v>16</v>
      </c>
      <c r="K61" s="55" t="s">
        <v>32</v>
      </c>
      <c r="L61" s="105" t="s">
        <v>37</v>
      </c>
      <c r="M61" s="3" t="s">
        <v>290</v>
      </c>
    </row>
    <row r="62" spans="1:13" ht="108" customHeight="1" x14ac:dyDescent="0.3">
      <c r="A62" s="73">
        <v>58</v>
      </c>
      <c r="B62" s="133" t="s">
        <v>59</v>
      </c>
      <c r="C62" s="170" t="s">
        <v>60</v>
      </c>
      <c r="D62" s="172" t="s">
        <v>8</v>
      </c>
      <c r="E62" s="8">
        <v>2</v>
      </c>
      <c r="F62" s="8">
        <v>3</v>
      </c>
      <c r="G62" s="26">
        <f>E62*F62</f>
        <v>6</v>
      </c>
      <c r="H62" s="18" t="s">
        <v>163</v>
      </c>
      <c r="I62" s="89" t="s">
        <v>145</v>
      </c>
      <c r="J62" s="103" t="s">
        <v>16</v>
      </c>
      <c r="K62" s="4" t="s">
        <v>32</v>
      </c>
      <c r="L62" s="105" t="s">
        <v>37</v>
      </c>
      <c r="M62" s="9"/>
    </row>
    <row r="63" spans="1:13" ht="93.75" customHeight="1" x14ac:dyDescent="0.3">
      <c r="A63" s="73">
        <v>59</v>
      </c>
      <c r="B63" s="133" t="s">
        <v>59</v>
      </c>
      <c r="C63" s="171"/>
      <c r="D63" s="173"/>
      <c r="E63" s="8">
        <v>2</v>
      </c>
      <c r="F63" s="8">
        <v>2</v>
      </c>
      <c r="G63" s="58">
        <v>4</v>
      </c>
      <c r="H63" s="18" t="s">
        <v>164</v>
      </c>
      <c r="I63" s="89" t="s">
        <v>146</v>
      </c>
      <c r="J63" s="103" t="s">
        <v>16</v>
      </c>
      <c r="K63" s="4" t="s">
        <v>32</v>
      </c>
      <c r="L63" s="120" t="s">
        <v>37</v>
      </c>
      <c r="M63" s="3"/>
    </row>
    <row r="64" spans="1:13" ht="80.400000000000006" customHeight="1" x14ac:dyDescent="0.3">
      <c r="A64" s="200" t="s">
        <v>61</v>
      </c>
      <c r="B64" s="200"/>
      <c r="C64" s="200"/>
      <c r="D64" s="200"/>
      <c r="E64" s="200"/>
      <c r="F64" s="200"/>
      <c r="G64" s="200"/>
      <c r="H64" s="200"/>
      <c r="I64" s="104"/>
      <c r="J64" s="104"/>
      <c r="K64" s="49"/>
      <c r="L64" s="116"/>
      <c r="M64" s="57"/>
    </row>
    <row r="65" spans="1:13" ht="33.6" customHeight="1" x14ac:dyDescent="0.3">
      <c r="A65" s="181" t="s">
        <v>58</v>
      </c>
      <c r="B65" s="181"/>
      <c r="C65" s="181"/>
      <c r="D65" s="181"/>
      <c r="E65" s="181"/>
      <c r="F65" s="181"/>
      <c r="G65" s="27"/>
      <c r="H65" s="132"/>
      <c r="I65" s="104"/>
      <c r="J65" s="104"/>
      <c r="K65" s="59"/>
      <c r="L65" s="121"/>
      <c r="M65" s="60"/>
    </row>
    <row r="66" spans="1:13" ht="90.6" customHeight="1" x14ac:dyDescent="0.3">
      <c r="A66" s="73">
        <v>60</v>
      </c>
      <c r="B66" s="3" t="s">
        <v>52</v>
      </c>
      <c r="C66" s="127" t="s">
        <v>65</v>
      </c>
      <c r="D66" s="3" t="s">
        <v>9</v>
      </c>
      <c r="E66" s="8">
        <v>1</v>
      </c>
      <c r="F66" s="8">
        <v>3</v>
      </c>
      <c r="G66" s="21">
        <f t="shared" ref="G66:G71" si="4">F66*E66</f>
        <v>3</v>
      </c>
      <c r="H66" s="18" t="s">
        <v>165</v>
      </c>
      <c r="I66" s="89" t="s">
        <v>112</v>
      </c>
      <c r="J66" s="89" t="s">
        <v>17</v>
      </c>
      <c r="K66" s="56" t="s">
        <v>32</v>
      </c>
      <c r="L66" s="89" t="s">
        <v>291</v>
      </c>
      <c r="M66" s="1"/>
    </row>
    <row r="67" spans="1:13" ht="131.25" customHeight="1" x14ac:dyDescent="0.3">
      <c r="A67" s="73">
        <v>61</v>
      </c>
      <c r="B67" s="3" t="s">
        <v>52</v>
      </c>
      <c r="C67" s="127" t="s">
        <v>65</v>
      </c>
      <c r="D67" s="3" t="s">
        <v>10</v>
      </c>
      <c r="E67" s="8">
        <v>1</v>
      </c>
      <c r="F67" s="8">
        <v>3</v>
      </c>
      <c r="G67" s="21">
        <f t="shared" si="4"/>
        <v>3</v>
      </c>
      <c r="H67" s="18" t="s">
        <v>166</v>
      </c>
      <c r="I67" s="89" t="s">
        <v>113</v>
      </c>
      <c r="J67" s="89" t="s">
        <v>17</v>
      </c>
      <c r="K67" s="56" t="s">
        <v>32</v>
      </c>
      <c r="L67" s="89" t="s">
        <v>349</v>
      </c>
      <c r="M67" s="4"/>
    </row>
    <row r="68" spans="1:13" ht="108" customHeight="1" x14ac:dyDescent="0.3">
      <c r="A68" s="73">
        <v>62</v>
      </c>
      <c r="B68" s="3" t="s">
        <v>47</v>
      </c>
      <c r="C68" s="127" t="s">
        <v>65</v>
      </c>
      <c r="D68" s="3" t="s">
        <v>11</v>
      </c>
      <c r="E68" s="8">
        <v>2</v>
      </c>
      <c r="F68" s="8">
        <v>2</v>
      </c>
      <c r="G68" s="21">
        <f t="shared" si="4"/>
        <v>4</v>
      </c>
      <c r="H68" s="18" t="s">
        <v>167</v>
      </c>
      <c r="I68" s="89" t="s">
        <v>147</v>
      </c>
      <c r="J68" s="89" t="s">
        <v>18</v>
      </c>
      <c r="K68" s="56" t="s">
        <v>32</v>
      </c>
      <c r="L68" s="105" t="s">
        <v>148</v>
      </c>
      <c r="M68" s="1" t="s">
        <v>149</v>
      </c>
    </row>
    <row r="69" spans="1:13" ht="124.95" customHeight="1" x14ac:dyDescent="0.3">
      <c r="A69" s="73">
        <v>63</v>
      </c>
      <c r="B69" s="3" t="s">
        <v>47</v>
      </c>
      <c r="C69" s="127" t="s">
        <v>65</v>
      </c>
      <c r="D69" s="3" t="s">
        <v>12</v>
      </c>
      <c r="E69" s="8">
        <v>1</v>
      </c>
      <c r="F69" s="8">
        <v>3</v>
      </c>
      <c r="G69" s="21">
        <f>F69*E69</f>
        <v>3</v>
      </c>
      <c r="H69" s="18" t="s">
        <v>168</v>
      </c>
      <c r="I69" s="89" t="s">
        <v>355</v>
      </c>
      <c r="J69" s="89" t="s">
        <v>16</v>
      </c>
      <c r="K69" s="56" t="s">
        <v>32</v>
      </c>
      <c r="L69" s="105" t="s">
        <v>141</v>
      </c>
      <c r="M69" s="3" t="s">
        <v>292</v>
      </c>
    </row>
    <row r="70" spans="1:13" ht="98.4" customHeight="1" x14ac:dyDescent="0.3">
      <c r="A70" s="73">
        <v>64</v>
      </c>
      <c r="B70" s="3" t="s">
        <v>52</v>
      </c>
      <c r="C70" s="127" t="s">
        <v>60</v>
      </c>
      <c r="D70" s="3" t="s">
        <v>13</v>
      </c>
      <c r="E70" s="8">
        <v>1</v>
      </c>
      <c r="F70" s="8">
        <v>3</v>
      </c>
      <c r="G70" s="21">
        <f t="shared" si="4"/>
        <v>3</v>
      </c>
      <c r="H70" s="18" t="s">
        <v>169</v>
      </c>
      <c r="I70" s="89" t="s">
        <v>114</v>
      </c>
      <c r="J70" s="89" t="s">
        <v>16</v>
      </c>
      <c r="K70" s="61" t="s">
        <v>32</v>
      </c>
      <c r="L70" s="105" t="s">
        <v>71</v>
      </c>
      <c r="M70" s="28" t="s">
        <v>143</v>
      </c>
    </row>
    <row r="71" spans="1:13" ht="126" customHeight="1" x14ac:dyDescent="0.3">
      <c r="A71" s="73">
        <v>65</v>
      </c>
      <c r="B71" s="3" t="s">
        <v>49</v>
      </c>
      <c r="C71" s="127" t="s">
        <v>63</v>
      </c>
      <c r="D71" s="3" t="s">
        <v>14</v>
      </c>
      <c r="E71" s="8">
        <v>2</v>
      </c>
      <c r="F71" s="8">
        <v>2</v>
      </c>
      <c r="G71" s="21">
        <f t="shared" si="4"/>
        <v>4</v>
      </c>
      <c r="H71" s="18" t="s">
        <v>170</v>
      </c>
      <c r="I71" s="89" t="s">
        <v>115</v>
      </c>
      <c r="J71" s="89" t="s">
        <v>17</v>
      </c>
      <c r="K71" s="61" t="s">
        <v>32</v>
      </c>
      <c r="L71" s="103" t="s">
        <v>66</v>
      </c>
      <c r="M71" s="10" t="s">
        <v>31</v>
      </c>
    </row>
    <row r="72" spans="1:13" ht="33.6" customHeight="1" x14ac:dyDescent="0.3">
      <c r="A72" s="181">
        <v>66</v>
      </c>
      <c r="B72" s="181"/>
      <c r="C72" s="181"/>
      <c r="D72" s="181"/>
      <c r="E72" s="181"/>
      <c r="F72" s="181"/>
      <c r="G72" s="27"/>
      <c r="H72" s="132"/>
      <c r="I72" s="104"/>
      <c r="J72" s="104"/>
      <c r="K72" s="62"/>
      <c r="L72" s="122"/>
      <c r="M72" s="63"/>
    </row>
    <row r="73" spans="1:13" s="52" customFormat="1" ht="153" customHeight="1" x14ac:dyDescent="0.3">
      <c r="A73" s="73">
        <v>67</v>
      </c>
      <c r="B73" s="182" t="s">
        <v>51</v>
      </c>
      <c r="C73" s="183" t="s">
        <v>65</v>
      </c>
      <c r="D73" s="182" t="s">
        <v>15</v>
      </c>
      <c r="E73" s="201">
        <v>2</v>
      </c>
      <c r="F73" s="201">
        <v>2</v>
      </c>
      <c r="G73" s="238">
        <f>F73*E73</f>
        <v>4</v>
      </c>
      <c r="H73" s="18" t="s">
        <v>195</v>
      </c>
      <c r="I73" s="113" t="s">
        <v>293</v>
      </c>
      <c r="J73" s="105" t="s">
        <v>294</v>
      </c>
      <c r="K73" s="178" t="s">
        <v>32</v>
      </c>
      <c r="L73" s="101" t="s">
        <v>207</v>
      </c>
      <c r="M73" s="164" t="s">
        <v>209</v>
      </c>
    </row>
    <row r="74" spans="1:13" s="52" customFormat="1" ht="69" customHeight="1" x14ac:dyDescent="0.3">
      <c r="A74" s="73">
        <v>68</v>
      </c>
      <c r="B74" s="182"/>
      <c r="C74" s="183"/>
      <c r="D74" s="182"/>
      <c r="E74" s="201"/>
      <c r="F74" s="201"/>
      <c r="G74" s="238"/>
      <c r="H74" s="18" t="s">
        <v>196</v>
      </c>
      <c r="I74" s="103" t="s">
        <v>208</v>
      </c>
      <c r="J74" s="105" t="s">
        <v>150</v>
      </c>
      <c r="K74" s="179"/>
      <c r="L74" s="89" t="s">
        <v>71</v>
      </c>
      <c r="M74" s="164"/>
    </row>
    <row r="75" spans="1:13" ht="56.25" customHeight="1" x14ac:dyDescent="0.35">
      <c r="A75" s="73">
        <v>69</v>
      </c>
      <c r="B75" s="182"/>
      <c r="C75" s="183"/>
      <c r="D75" s="182"/>
      <c r="E75" s="201"/>
      <c r="F75" s="201"/>
      <c r="G75" s="238"/>
      <c r="H75" s="87" t="s">
        <v>295</v>
      </c>
      <c r="I75" s="103" t="s">
        <v>208</v>
      </c>
      <c r="J75" s="105" t="s">
        <v>150</v>
      </c>
      <c r="K75" s="180"/>
      <c r="L75" s="89" t="s">
        <v>71</v>
      </c>
      <c r="M75" s="164"/>
    </row>
    <row r="76" spans="1:13" ht="133.19999999999999" customHeight="1" x14ac:dyDescent="0.3">
      <c r="A76" s="73">
        <v>70</v>
      </c>
      <c r="B76" s="3" t="s">
        <v>51</v>
      </c>
      <c r="C76" s="127" t="s">
        <v>93</v>
      </c>
      <c r="D76" s="3" t="s">
        <v>212</v>
      </c>
      <c r="E76" s="17">
        <v>2</v>
      </c>
      <c r="F76" s="17">
        <v>2</v>
      </c>
      <c r="G76" s="23">
        <f>F76*E76</f>
        <v>4</v>
      </c>
      <c r="H76" s="18" t="s">
        <v>170</v>
      </c>
      <c r="I76" s="89" t="s">
        <v>94</v>
      </c>
      <c r="J76" s="89" t="s">
        <v>17</v>
      </c>
      <c r="K76" s="19" t="s">
        <v>32</v>
      </c>
      <c r="L76" s="89" t="s">
        <v>66</v>
      </c>
      <c r="M76" s="20"/>
    </row>
    <row r="77" spans="1:13" ht="116.25" customHeight="1" x14ac:dyDescent="0.3">
      <c r="A77" s="73">
        <v>71</v>
      </c>
      <c r="B77" s="3" t="s">
        <v>51</v>
      </c>
      <c r="C77" s="253" t="s">
        <v>224</v>
      </c>
      <c r="D77" s="244" t="s">
        <v>225</v>
      </c>
      <c r="E77" s="77">
        <v>3</v>
      </c>
      <c r="F77" s="77">
        <v>3</v>
      </c>
      <c r="G77" s="79">
        <v>9</v>
      </c>
      <c r="H77" s="78" t="s">
        <v>226</v>
      </c>
      <c r="I77" s="88" t="s">
        <v>227</v>
      </c>
      <c r="J77" s="106" t="s">
        <v>228</v>
      </c>
      <c r="K77" s="76" t="s">
        <v>229</v>
      </c>
      <c r="L77" s="106" t="s">
        <v>258</v>
      </c>
      <c r="M77" s="249" t="s">
        <v>230</v>
      </c>
    </row>
    <row r="78" spans="1:13" ht="66" customHeight="1" x14ac:dyDescent="0.3">
      <c r="A78" s="73">
        <v>72</v>
      </c>
      <c r="B78" s="3" t="s">
        <v>51</v>
      </c>
      <c r="C78" s="253"/>
      <c r="D78" s="244"/>
      <c r="E78" s="166">
        <v>3</v>
      </c>
      <c r="F78" s="166">
        <v>3</v>
      </c>
      <c r="G78" s="165">
        <v>9</v>
      </c>
      <c r="H78" s="242" t="s">
        <v>231</v>
      </c>
      <c r="I78" s="88" t="s">
        <v>232</v>
      </c>
      <c r="J78" s="106" t="s">
        <v>233</v>
      </c>
      <c r="K78" s="76" t="s">
        <v>234</v>
      </c>
      <c r="L78" s="106" t="s">
        <v>258</v>
      </c>
      <c r="M78" s="250"/>
    </row>
    <row r="79" spans="1:13" ht="120.75" customHeight="1" x14ac:dyDescent="0.3">
      <c r="A79" s="73">
        <v>73</v>
      </c>
      <c r="B79" s="3" t="s">
        <v>51</v>
      </c>
      <c r="C79" s="253"/>
      <c r="D79" s="244"/>
      <c r="E79" s="166"/>
      <c r="F79" s="166"/>
      <c r="G79" s="165"/>
      <c r="H79" s="242"/>
      <c r="I79" s="88" t="s">
        <v>235</v>
      </c>
      <c r="J79" s="106" t="s">
        <v>228</v>
      </c>
      <c r="K79" s="76" t="s">
        <v>234</v>
      </c>
      <c r="L79" s="106" t="s">
        <v>258</v>
      </c>
      <c r="M79" s="251"/>
    </row>
    <row r="80" spans="1:13" ht="150.75" customHeight="1" x14ac:dyDescent="0.3">
      <c r="A80" s="73">
        <v>74</v>
      </c>
      <c r="B80" s="3" t="s">
        <v>51</v>
      </c>
      <c r="C80" s="243" t="s">
        <v>224</v>
      </c>
      <c r="D80" s="244" t="s">
        <v>236</v>
      </c>
      <c r="E80" s="77">
        <v>3</v>
      </c>
      <c r="F80" s="77">
        <v>3</v>
      </c>
      <c r="G80" s="79">
        <v>9</v>
      </c>
      <c r="H80" s="78" t="s">
        <v>237</v>
      </c>
      <c r="I80" s="88" t="s">
        <v>238</v>
      </c>
      <c r="J80" s="106" t="s">
        <v>228</v>
      </c>
      <c r="K80" s="76" t="s">
        <v>229</v>
      </c>
      <c r="L80" s="106" t="s">
        <v>258</v>
      </c>
      <c r="M80" s="249" t="s">
        <v>239</v>
      </c>
    </row>
    <row r="81" spans="1:13" ht="139.5" customHeight="1" x14ac:dyDescent="0.3">
      <c r="A81" s="73">
        <v>75</v>
      </c>
      <c r="B81" s="3" t="s">
        <v>51</v>
      </c>
      <c r="C81" s="243"/>
      <c r="D81" s="244"/>
      <c r="E81" s="166">
        <v>3</v>
      </c>
      <c r="F81" s="166">
        <v>3</v>
      </c>
      <c r="G81" s="165">
        <v>9</v>
      </c>
      <c r="H81" s="242" t="s">
        <v>240</v>
      </c>
      <c r="I81" s="118" t="s">
        <v>296</v>
      </c>
      <c r="J81" s="106" t="s">
        <v>297</v>
      </c>
      <c r="K81" s="76" t="s">
        <v>234</v>
      </c>
      <c r="L81" s="106" t="s">
        <v>258</v>
      </c>
      <c r="M81" s="250"/>
    </row>
    <row r="82" spans="1:13" ht="106.2" customHeight="1" x14ac:dyDescent="0.3">
      <c r="A82" s="73">
        <v>76</v>
      </c>
      <c r="B82" s="3" t="s">
        <v>51</v>
      </c>
      <c r="C82" s="243"/>
      <c r="D82" s="244"/>
      <c r="E82" s="166"/>
      <c r="F82" s="166"/>
      <c r="G82" s="165"/>
      <c r="H82" s="242"/>
      <c r="I82" s="88" t="s">
        <v>232</v>
      </c>
      <c r="J82" s="106" t="s">
        <v>233</v>
      </c>
      <c r="K82" s="76" t="s">
        <v>234</v>
      </c>
      <c r="L82" s="106" t="s">
        <v>298</v>
      </c>
      <c r="M82" s="250"/>
    </row>
    <row r="83" spans="1:13" ht="141" customHeight="1" x14ac:dyDescent="0.3">
      <c r="A83" s="73">
        <v>77</v>
      </c>
      <c r="B83" s="3" t="s">
        <v>51</v>
      </c>
      <c r="C83" s="243"/>
      <c r="D83" s="244"/>
      <c r="E83" s="166"/>
      <c r="F83" s="166"/>
      <c r="G83" s="165"/>
      <c r="H83" s="242"/>
      <c r="I83" s="88" t="s">
        <v>241</v>
      </c>
      <c r="J83" s="106" t="s">
        <v>228</v>
      </c>
      <c r="K83" s="76" t="s">
        <v>234</v>
      </c>
      <c r="L83" s="106" t="s">
        <v>258</v>
      </c>
      <c r="M83" s="251"/>
    </row>
    <row r="84" spans="1:13" ht="145.5" customHeight="1" x14ac:dyDescent="0.3">
      <c r="A84" s="73">
        <v>78</v>
      </c>
      <c r="B84" s="182" t="s">
        <v>59</v>
      </c>
      <c r="C84" s="253" t="s">
        <v>224</v>
      </c>
      <c r="D84" s="244" t="s">
        <v>308</v>
      </c>
      <c r="E84" s="77">
        <v>1</v>
      </c>
      <c r="F84" s="77">
        <v>3</v>
      </c>
      <c r="G84" s="81">
        <v>3</v>
      </c>
      <c r="H84" s="242" t="s">
        <v>242</v>
      </c>
      <c r="I84" s="118" t="s">
        <v>300</v>
      </c>
      <c r="J84" s="106" t="s">
        <v>243</v>
      </c>
      <c r="K84" s="76" t="s">
        <v>229</v>
      </c>
      <c r="L84" s="106" t="s">
        <v>258</v>
      </c>
      <c r="M84" s="249" t="s">
        <v>299</v>
      </c>
    </row>
    <row r="85" spans="1:13" ht="156" customHeight="1" x14ac:dyDescent="0.3">
      <c r="A85" s="73">
        <v>79</v>
      </c>
      <c r="B85" s="182"/>
      <c r="C85" s="253"/>
      <c r="D85" s="244"/>
      <c r="E85" s="77">
        <v>1</v>
      </c>
      <c r="F85" s="77">
        <v>3</v>
      </c>
      <c r="G85" s="81">
        <v>3</v>
      </c>
      <c r="H85" s="242"/>
      <c r="I85" s="118" t="s">
        <v>244</v>
      </c>
      <c r="J85" s="106" t="s">
        <v>245</v>
      </c>
      <c r="K85" s="76" t="s">
        <v>234</v>
      </c>
      <c r="L85" s="106" t="s">
        <v>258</v>
      </c>
      <c r="M85" s="250"/>
    </row>
    <row r="86" spans="1:13" ht="197.25" customHeight="1" x14ac:dyDescent="0.3">
      <c r="A86" s="73">
        <v>80</v>
      </c>
      <c r="B86" s="3" t="s">
        <v>51</v>
      </c>
      <c r="C86" s="253" t="s">
        <v>224</v>
      </c>
      <c r="D86" s="244" t="s">
        <v>246</v>
      </c>
      <c r="E86" s="77">
        <v>3</v>
      </c>
      <c r="F86" s="77">
        <v>3</v>
      </c>
      <c r="G86" s="79">
        <v>9</v>
      </c>
      <c r="H86" s="78" t="s">
        <v>247</v>
      </c>
      <c r="I86" s="118" t="s">
        <v>301</v>
      </c>
      <c r="J86" s="106" t="s">
        <v>303</v>
      </c>
      <c r="K86" s="141">
        <v>45838</v>
      </c>
      <c r="L86" s="106" t="s">
        <v>71</v>
      </c>
      <c r="M86" s="254" t="s">
        <v>248</v>
      </c>
    </row>
    <row r="87" spans="1:13" ht="117" customHeight="1" x14ac:dyDescent="0.3">
      <c r="A87" s="73">
        <v>81</v>
      </c>
      <c r="B87" s="3" t="s">
        <v>51</v>
      </c>
      <c r="C87" s="253"/>
      <c r="D87" s="244"/>
      <c r="E87" s="77">
        <v>3</v>
      </c>
      <c r="F87" s="77">
        <v>3</v>
      </c>
      <c r="G87" s="79">
        <v>9</v>
      </c>
      <c r="H87" s="78" t="s">
        <v>249</v>
      </c>
      <c r="I87" s="118" t="s">
        <v>302</v>
      </c>
      <c r="J87" s="106" t="s">
        <v>303</v>
      </c>
      <c r="K87" s="141">
        <v>45838</v>
      </c>
      <c r="L87" s="106" t="s">
        <v>71</v>
      </c>
      <c r="M87" s="254"/>
    </row>
    <row r="88" spans="1:13" ht="213.75" customHeight="1" x14ac:dyDescent="0.3">
      <c r="A88" s="73">
        <v>82</v>
      </c>
      <c r="B88" s="3" t="s">
        <v>51</v>
      </c>
      <c r="C88" s="253"/>
      <c r="D88" s="244"/>
      <c r="E88" s="77">
        <v>3</v>
      </c>
      <c r="F88" s="77">
        <v>3</v>
      </c>
      <c r="G88" s="79">
        <v>9</v>
      </c>
      <c r="H88" s="78" t="s">
        <v>304</v>
      </c>
      <c r="I88" s="118" t="s">
        <v>306</v>
      </c>
      <c r="J88" s="107" t="s">
        <v>305</v>
      </c>
      <c r="K88" s="141">
        <v>45838</v>
      </c>
      <c r="L88" s="107" t="s">
        <v>307</v>
      </c>
      <c r="M88" s="254"/>
    </row>
    <row r="89" spans="1:13" ht="168.75" customHeight="1" x14ac:dyDescent="0.3">
      <c r="A89" s="73">
        <v>83</v>
      </c>
      <c r="B89" s="6" t="s">
        <v>47</v>
      </c>
      <c r="C89" s="253" t="s">
        <v>224</v>
      </c>
      <c r="D89" s="167" t="s">
        <v>250</v>
      </c>
      <c r="E89" s="77">
        <v>1</v>
      </c>
      <c r="F89" s="77">
        <v>3</v>
      </c>
      <c r="G89" s="81">
        <v>3</v>
      </c>
      <c r="H89" s="18" t="s">
        <v>251</v>
      </c>
      <c r="I89" s="201" t="s">
        <v>252</v>
      </c>
      <c r="J89" s="162" t="s">
        <v>253</v>
      </c>
      <c r="K89" s="282" t="s">
        <v>32</v>
      </c>
      <c r="L89" s="163" t="s">
        <v>258</v>
      </c>
      <c r="M89" s="162" t="s">
        <v>309</v>
      </c>
    </row>
    <row r="90" spans="1:13" ht="93.75" customHeight="1" x14ac:dyDescent="0.3">
      <c r="A90" s="73">
        <v>84</v>
      </c>
      <c r="B90" s="6" t="s">
        <v>47</v>
      </c>
      <c r="C90" s="253"/>
      <c r="D90" s="167"/>
      <c r="E90" s="77">
        <v>1</v>
      </c>
      <c r="F90" s="77">
        <v>3</v>
      </c>
      <c r="G90" s="81">
        <v>3</v>
      </c>
      <c r="H90" s="18" t="s">
        <v>254</v>
      </c>
      <c r="I90" s="201"/>
      <c r="J90" s="162"/>
      <c r="K90" s="255"/>
      <c r="L90" s="163"/>
      <c r="M90" s="162"/>
    </row>
    <row r="91" spans="1:13" ht="188.4" customHeight="1" x14ac:dyDescent="0.3">
      <c r="A91" s="73">
        <v>85</v>
      </c>
      <c r="B91" s="6" t="s">
        <v>47</v>
      </c>
      <c r="C91" s="253"/>
      <c r="D91" s="167"/>
      <c r="E91" s="77">
        <v>1</v>
      </c>
      <c r="F91" s="77">
        <v>3</v>
      </c>
      <c r="G91" s="81">
        <v>3</v>
      </c>
      <c r="H91" s="18" t="s">
        <v>255</v>
      </c>
      <c r="I91" s="201"/>
      <c r="J91" s="162"/>
      <c r="K91" s="279"/>
      <c r="L91" s="163"/>
      <c r="M91" s="162"/>
    </row>
    <row r="92" spans="1:13" ht="93.75" customHeight="1" x14ac:dyDescent="0.3">
      <c r="A92" s="73">
        <v>86</v>
      </c>
      <c r="B92" s="167" t="s">
        <v>47</v>
      </c>
      <c r="C92" s="253" t="s">
        <v>224</v>
      </c>
      <c r="D92" s="167" t="s">
        <v>256</v>
      </c>
      <c r="E92" s="166">
        <v>1</v>
      </c>
      <c r="F92" s="166">
        <v>3</v>
      </c>
      <c r="G92" s="169">
        <v>3</v>
      </c>
      <c r="H92" s="164" t="s">
        <v>257</v>
      </c>
      <c r="I92" s="96" t="s">
        <v>310</v>
      </c>
      <c r="J92" s="99" t="s">
        <v>17</v>
      </c>
      <c r="K92" s="48" t="s">
        <v>32</v>
      </c>
      <c r="L92" s="101" t="s">
        <v>207</v>
      </c>
      <c r="M92" s="164" t="s">
        <v>356</v>
      </c>
    </row>
    <row r="93" spans="1:13" ht="72" x14ac:dyDescent="0.3">
      <c r="A93" s="73">
        <v>87</v>
      </c>
      <c r="B93" s="167"/>
      <c r="C93" s="253"/>
      <c r="D93" s="167"/>
      <c r="E93" s="166"/>
      <c r="F93" s="166"/>
      <c r="G93" s="169"/>
      <c r="H93" s="164"/>
      <c r="I93" s="96" t="s">
        <v>312</v>
      </c>
      <c r="J93" s="99" t="s">
        <v>17</v>
      </c>
      <c r="K93" s="48" t="s">
        <v>32</v>
      </c>
      <c r="L93" s="101" t="s">
        <v>207</v>
      </c>
      <c r="M93" s="164"/>
    </row>
    <row r="94" spans="1:13" ht="150" customHeight="1" x14ac:dyDescent="0.3">
      <c r="A94" s="73">
        <v>88</v>
      </c>
      <c r="B94" s="6"/>
      <c r="C94" s="129"/>
      <c r="D94" s="6"/>
      <c r="E94" s="166">
        <v>1</v>
      </c>
      <c r="F94" s="166">
        <v>3</v>
      </c>
      <c r="G94" s="169">
        <v>3</v>
      </c>
      <c r="H94" s="18" t="s">
        <v>259</v>
      </c>
      <c r="I94" s="96" t="s">
        <v>311</v>
      </c>
      <c r="J94" s="17" t="s">
        <v>17</v>
      </c>
      <c r="K94" s="278" t="s">
        <v>32</v>
      </c>
      <c r="L94" s="101" t="s">
        <v>207</v>
      </c>
      <c r="M94" s="17"/>
    </row>
    <row r="95" spans="1:13" ht="146.25" customHeight="1" x14ac:dyDescent="0.3">
      <c r="A95" s="73">
        <v>89</v>
      </c>
      <c r="B95" s="6"/>
      <c r="C95" s="168"/>
      <c r="D95" s="6"/>
      <c r="E95" s="166"/>
      <c r="F95" s="166"/>
      <c r="G95" s="169"/>
      <c r="H95" s="18" t="s">
        <v>260</v>
      </c>
      <c r="I95" s="96" t="s">
        <v>313</v>
      </c>
      <c r="J95" s="17" t="s">
        <v>261</v>
      </c>
      <c r="K95" s="278">
        <v>45838</v>
      </c>
      <c r="L95" s="17" t="s">
        <v>258</v>
      </c>
      <c r="M95" s="162"/>
    </row>
    <row r="96" spans="1:13" x14ac:dyDescent="0.3">
      <c r="J96" s="108"/>
    </row>
    <row r="97" spans="10:10" x14ac:dyDescent="0.3">
      <c r="J97" s="108"/>
    </row>
  </sheetData>
  <autoFilter ref="B2:M97" xr:uid="{00000000-0001-0000-0000-000000000000}"/>
  <mergeCells count="167">
    <mergeCell ref="A3:A4"/>
    <mergeCell ref="E3:E4"/>
    <mergeCell ref="F3:F4"/>
    <mergeCell ref="G3:G4"/>
    <mergeCell ref="A9:A10"/>
    <mergeCell ref="M29:M30"/>
    <mergeCell ref="B51:B53"/>
    <mergeCell ref="B54:B55"/>
    <mergeCell ref="C89:C91"/>
    <mergeCell ref="C77:C79"/>
    <mergeCell ref="D77:D79"/>
    <mergeCell ref="M77:M79"/>
    <mergeCell ref="B3:B4"/>
    <mergeCell ref="C3:C4"/>
    <mergeCell ref="D3:D4"/>
    <mergeCell ref="H3:H4"/>
    <mergeCell ref="I3:I4"/>
    <mergeCell ref="H9:H10"/>
    <mergeCell ref="B8:B12"/>
    <mergeCell ref="B13:B15"/>
    <mergeCell ref="C13:C15"/>
    <mergeCell ref="D13:D15"/>
    <mergeCell ref="C86:C88"/>
    <mergeCell ref="D86:D88"/>
    <mergeCell ref="M86:M88"/>
    <mergeCell ref="C84:C85"/>
    <mergeCell ref="D84:D85"/>
    <mergeCell ref="H84:H85"/>
    <mergeCell ref="M84:M85"/>
    <mergeCell ref="I89:I91"/>
    <mergeCell ref="J89:J91"/>
    <mergeCell ref="K89:K91"/>
    <mergeCell ref="M89:M91"/>
    <mergeCell ref="L89:L91"/>
    <mergeCell ref="D89:D91"/>
    <mergeCell ref="M92:M93"/>
    <mergeCell ref="M95"/>
    <mergeCell ref="B23:B24"/>
    <mergeCell ref="C23:C24"/>
    <mergeCell ref="D23:D24"/>
    <mergeCell ref="E23:E24"/>
    <mergeCell ref="C92:C93"/>
    <mergeCell ref="C95"/>
    <mergeCell ref="B84:B85"/>
    <mergeCell ref="C33:C37"/>
    <mergeCell ref="D33:D34"/>
    <mergeCell ref="E33:E34"/>
    <mergeCell ref="E78:E79"/>
    <mergeCell ref="F28:F30"/>
    <mergeCell ref="E28:E30"/>
    <mergeCell ref="D28:D30"/>
    <mergeCell ref="C31:C32"/>
    <mergeCell ref="D31:D32"/>
    <mergeCell ref="D36:D37"/>
    <mergeCell ref="E36:E37"/>
    <mergeCell ref="E20:E22"/>
    <mergeCell ref="F20:F22"/>
    <mergeCell ref="F36:F37"/>
    <mergeCell ref="F78:F79"/>
    <mergeCell ref="G78:G79"/>
    <mergeCell ref="H78:H79"/>
    <mergeCell ref="C80:C83"/>
    <mergeCell ref="D80:D83"/>
    <mergeCell ref="D38:D39"/>
    <mergeCell ref="C38:C41"/>
    <mergeCell ref="C51:C53"/>
    <mergeCell ref="M80:M83"/>
    <mergeCell ref="E81:E83"/>
    <mergeCell ref="F81:F83"/>
    <mergeCell ref="G81:G83"/>
    <mergeCell ref="H81:H83"/>
    <mergeCell ref="M51:M52"/>
    <mergeCell ref="G73:G75"/>
    <mergeCell ref="G33:G34"/>
    <mergeCell ref="G40:G41"/>
    <mergeCell ref="G36:G37"/>
    <mergeCell ref="A65:F65"/>
    <mergeCell ref="B33:B37"/>
    <mergeCell ref="M49:M50"/>
    <mergeCell ref="B46:B48"/>
    <mergeCell ref="C46:C48"/>
    <mergeCell ref="B49:B50"/>
    <mergeCell ref="C49:C50"/>
    <mergeCell ref="D54:D55"/>
    <mergeCell ref="F60:F61"/>
    <mergeCell ref="G60:G61"/>
    <mergeCell ref="C54:C55"/>
    <mergeCell ref="A59:F59"/>
    <mergeCell ref="D40:D41"/>
    <mergeCell ref="E40:E41"/>
    <mergeCell ref="F40:F41"/>
    <mergeCell ref="E60:E61"/>
    <mergeCell ref="D60:D61"/>
    <mergeCell ref="F33:F34"/>
    <mergeCell ref="D5:D7"/>
    <mergeCell ref="E13:E15"/>
    <mergeCell ref="F13:F15"/>
    <mergeCell ref="E11:E12"/>
    <mergeCell ref="F11:F12"/>
    <mergeCell ref="F5:F7"/>
    <mergeCell ref="G5:G7"/>
    <mergeCell ref="E5:E7"/>
    <mergeCell ref="D9:D10"/>
    <mergeCell ref="E9:E10"/>
    <mergeCell ref="F9:F10"/>
    <mergeCell ref="G9:G10"/>
    <mergeCell ref="F73:F75"/>
    <mergeCell ref="H11:H12"/>
    <mergeCell ref="F18:F19"/>
    <mergeCell ref="G18:G19"/>
    <mergeCell ref="G11:G12"/>
    <mergeCell ref="M5:M7"/>
    <mergeCell ref="C26:C27"/>
    <mergeCell ref="M13:M15"/>
    <mergeCell ref="D26:D27"/>
    <mergeCell ref="E26:E27"/>
    <mergeCell ref="F26:F27"/>
    <mergeCell ref="G26:G27"/>
    <mergeCell ref="G23:G24"/>
    <mergeCell ref="M23:M24"/>
    <mergeCell ref="H26:H27"/>
    <mergeCell ref="F23:F24"/>
    <mergeCell ref="G13:G15"/>
    <mergeCell ref="C20:C22"/>
    <mergeCell ref="D20:D22"/>
    <mergeCell ref="M18:M19"/>
    <mergeCell ref="C5:C7"/>
    <mergeCell ref="C8:C12"/>
    <mergeCell ref="D62:D63"/>
    <mergeCell ref="G31:G32"/>
    <mergeCell ref="K73:K75"/>
    <mergeCell ref="M73:M75"/>
    <mergeCell ref="A72:F72"/>
    <mergeCell ref="B73:B75"/>
    <mergeCell ref="C73:C75"/>
    <mergeCell ref="B38:B41"/>
    <mergeCell ref="B28:B30"/>
    <mergeCell ref="C28:C30"/>
    <mergeCell ref="G28:G30"/>
    <mergeCell ref="M36:M37"/>
    <mergeCell ref="M33:M34"/>
    <mergeCell ref="C60:C61"/>
    <mergeCell ref="B31:B32"/>
    <mergeCell ref="A56:F56"/>
    <mergeCell ref="B18:B19"/>
    <mergeCell ref="C18:C19"/>
    <mergeCell ref="D18:D19"/>
    <mergeCell ref="E18:E19"/>
    <mergeCell ref="A64:H64"/>
    <mergeCell ref="D73:D75"/>
    <mergeCell ref="E73:E75"/>
    <mergeCell ref="G20:G22"/>
    <mergeCell ref="B26:B27"/>
    <mergeCell ref="E31:E32"/>
    <mergeCell ref="F31:F32"/>
    <mergeCell ref="B20:B22"/>
    <mergeCell ref="A1:M1"/>
    <mergeCell ref="H92:H93"/>
    <mergeCell ref="G92:G93"/>
    <mergeCell ref="F92:F93"/>
    <mergeCell ref="E92:E93"/>
    <mergeCell ref="D92:D93"/>
    <mergeCell ref="B92:B93"/>
    <mergeCell ref="E94:E95"/>
    <mergeCell ref="F94:F95"/>
    <mergeCell ref="G94:G95"/>
    <mergeCell ref="C62:C63"/>
  </mergeCells>
  <hyperlinks>
    <hyperlink ref="D48" location="_Toc59463931" display="_Toc59463931" xr:uid="{00000000-0004-0000-0000-000002000000}"/>
    <hyperlink ref="C51" location="_Toc59463944" display="_Toc59463944" xr:uid="{00000000-0004-0000-0000-000003000000}"/>
  </hyperlinks>
  <pageMargins left="0.70866141732283472" right="0.70866141732283472" top="0.74803149606299213" bottom="0.74803149606299213" header="0.31496062992125984" footer="0.31496062992125984"/>
  <pageSetup paperSize="8"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Tabellone di sintesi</vt:lpstr>
      <vt:lpstr>'Tabellone di sintesi'!_Toc59463942</vt:lpstr>
      <vt:lpstr>'Tabellone di sintesi'!Area_stampa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upipa</dc:title>
  <dc:creator>massimo.manenti@pec.it</dc:creator>
  <cp:lastModifiedBy>massimo manenti</cp:lastModifiedBy>
  <cp:lastPrinted>2024-01-31T07:44:57Z</cp:lastPrinted>
  <dcterms:created xsi:type="dcterms:W3CDTF">2013-12-10T16:17:39Z</dcterms:created>
  <dcterms:modified xsi:type="dcterms:W3CDTF">2025-01-16T16:48:07Z</dcterms:modified>
  <cp:category>anticorruzione</cp:category>
</cp:coreProperties>
</file>